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MHadi16\Documents\SAP\SAP GUI\"/>
    </mc:Choice>
  </mc:AlternateContent>
  <xr:revisionPtr revIDLastSave="0" documentId="13_ncr:1_{24E46E71-3BAF-46F1-A803-0B3001EF18F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2" sheetId="2" r:id="rId1"/>
    <sheet name="Sheet1" sheetId="1" r:id="rId2"/>
  </sheets>
  <calcPr calcId="191029"/>
  <pivotCaches>
    <pivotCache cacheId="8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" l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4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3" i="1"/>
  <c r="W614" i="1"/>
  <c r="W615" i="1"/>
  <c r="W616" i="1"/>
  <c r="W617" i="1"/>
  <c r="W618" i="1"/>
  <c r="W619" i="1"/>
  <c r="W620" i="1"/>
  <c r="W621" i="1"/>
  <c r="W622" i="1"/>
  <c r="W623" i="1"/>
  <c r="W624" i="1"/>
  <c r="W625" i="1"/>
  <c r="W626" i="1"/>
  <c r="W627" i="1"/>
  <c r="W628" i="1"/>
  <c r="W629" i="1"/>
  <c r="W630" i="1"/>
  <c r="W631" i="1"/>
  <c r="W632" i="1"/>
  <c r="W633" i="1"/>
  <c r="W634" i="1"/>
  <c r="W635" i="1"/>
  <c r="W636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1" i="1"/>
  <c r="W672" i="1"/>
  <c r="W673" i="1"/>
  <c r="W674" i="1"/>
  <c r="W675" i="1"/>
  <c r="W676" i="1"/>
  <c r="W677" i="1"/>
  <c r="W678" i="1"/>
  <c r="W679" i="1"/>
  <c r="W680" i="1"/>
  <c r="W681" i="1"/>
  <c r="W682" i="1"/>
  <c r="W683" i="1"/>
  <c r="W684" i="1"/>
  <c r="W685" i="1"/>
  <c r="W686" i="1"/>
  <c r="W687" i="1"/>
  <c r="W688" i="1"/>
  <c r="W689" i="1"/>
  <c r="W690" i="1"/>
  <c r="W691" i="1"/>
  <c r="W692" i="1"/>
  <c r="W693" i="1"/>
  <c r="W694" i="1"/>
  <c r="W695" i="1"/>
  <c r="W696" i="1"/>
  <c r="W697" i="1"/>
  <c r="W698" i="1"/>
  <c r="W699" i="1"/>
  <c r="W700" i="1"/>
  <c r="W701" i="1"/>
  <c r="W702" i="1"/>
  <c r="W703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18" i="1"/>
  <c r="W719" i="1"/>
  <c r="W720" i="1"/>
  <c r="W721" i="1"/>
  <c r="W722" i="1"/>
  <c r="W723" i="1"/>
  <c r="W724" i="1"/>
  <c r="W725" i="1"/>
  <c r="W726" i="1"/>
  <c r="W727" i="1"/>
  <c r="W728" i="1"/>
  <c r="W729" i="1"/>
  <c r="W730" i="1"/>
  <c r="W731" i="1"/>
  <c r="W732" i="1"/>
  <c r="W733" i="1"/>
  <c r="W734" i="1"/>
  <c r="W735" i="1"/>
  <c r="W736" i="1"/>
  <c r="W737" i="1"/>
  <c r="W738" i="1"/>
  <c r="W739" i="1"/>
  <c r="W740" i="1"/>
  <c r="W741" i="1"/>
  <c r="W742" i="1"/>
  <c r="W743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3" i="1"/>
  <c r="W764" i="1"/>
  <c r="W765" i="1"/>
  <c r="W766" i="1"/>
  <c r="W767" i="1"/>
  <c r="W768" i="1"/>
  <c r="W769" i="1"/>
  <c r="W770" i="1"/>
  <c r="W771" i="1"/>
  <c r="W772" i="1"/>
  <c r="W773" i="1"/>
  <c r="W774" i="1"/>
  <c r="W775" i="1"/>
  <c r="W776" i="1"/>
  <c r="W777" i="1"/>
  <c r="W778" i="1"/>
  <c r="W779" i="1"/>
  <c r="W780" i="1"/>
  <c r="W781" i="1"/>
  <c r="W782" i="1"/>
  <c r="W783" i="1"/>
  <c r="W784" i="1"/>
  <c r="W785" i="1"/>
  <c r="W786" i="1"/>
  <c r="W787" i="1"/>
  <c r="W788" i="1"/>
  <c r="W789" i="1"/>
  <c r="W790" i="1"/>
  <c r="W791" i="1"/>
  <c r="W792" i="1"/>
  <c r="W793" i="1"/>
  <c r="W794" i="1"/>
  <c r="W795" i="1"/>
  <c r="W796" i="1"/>
  <c r="W797" i="1"/>
  <c r="W798" i="1"/>
  <c r="W799" i="1"/>
  <c r="W800" i="1"/>
  <c r="W801" i="1"/>
  <c r="W802" i="1"/>
  <c r="W803" i="1"/>
  <c r="W804" i="1"/>
  <c r="W805" i="1"/>
  <c r="W806" i="1"/>
  <c r="W807" i="1"/>
  <c r="W808" i="1"/>
  <c r="W809" i="1"/>
  <c r="W810" i="1"/>
  <c r="W811" i="1"/>
  <c r="W812" i="1"/>
  <c r="W813" i="1"/>
  <c r="W814" i="1"/>
  <c r="W815" i="1"/>
  <c r="W816" i="1"/>
  <c r="W817" i="1"/>
  <c r="W818" i="1"/>
  <c r="W819" i="1"/>
  <c r="W820" i="1"/>
  <c r="W821" i="1"/>
  <c r="W822" i="1"/>
  <c r="W823" i="1"/>
  <c r="W824" i="1"/>
  <c r="W825" i="1"/>
  <c r="W826" i="1"/>
  <c r="W827" i="1"/>
  <c r="W828" i="1"/>
  <c r="W829" i="1"/>
  <c r="W830" i="1"/>
  <c r="W831" i="1"/>
  <c r="W832" i="1"/>
  <c r="W833" i="1"/>
  <c r="W834" i="1"/>
  <c r="W835" i="1"/>
  <c r="W836" i="1"/>
  <c r="W837" i="1"/>
  <c r="W838" i="1"/>
  <c r="W839" i="1"/>
  <c r="W840" i="1"/>
  <c r="W841" i="1"/>
  <c r="W842" i="1"/>
  <c r="W843" i="1"/>
  <c r="W844" i="1"/>
  <c r="W845" i="1"/>
  <c r="W846" i="1"/>
  <c r="W847" i="1"/>
  <c r="W848" i="1"/>
  <c r="W849" i="1"/>
  <c r="W850" i="1"/>
  <c r="W851" i="1"/>
  <c r="W852" i="1"/>
  <c r="W853" i="1"/>
  <c r="W854" i="1"/>
  <c r="W855" i="1"/>
  <c r="W856" i="1"/>
  <c r="W857" i="1"/>
  <c r="W858" i="1"/>
  <c r="W859" i="1"/>
  <c r="W860" i="1"/>
  <c r="W861" i="1"/>
  <c r="W862" i="1"/>
  <c r="W863" i="1"/>
  <c r="W864" i="1"/>
  <c r="W865" i="1"/>
  <c r="W866" i="1"/>
  <c r="W867" i="1"/>
  <c r="W868" i="1"/>
  <c r="W869" i="1"/>
  <c r="W870" i="1"/>
  <c r="W871" i="1"/>
  <c r="W872" i="1"/>
  <c r="W873" i="1"/>
  <c r="W874" i="1"/>
  <c r="W875" i="1"/>
  <c r="W876" i="1"/>
  <c r="W877" i="1"/>
  <c r="W878" i="1"/>
  <c r="W879" i="1"/>
  <c r="W880" i="1"/>
  <c r="W881" i="1"/>
  <c r="W882" i="1"/>
  <c r="W883" i="1"/>
  <c r="W884" i="1"/>
  <c r="W885" i="1"/>
  <c r="W886" i="1"/>
  <c r="W887" i="1"/>
  <c r="W888" i="1"/>
  <c r="W889" i="1"/>
  <c r="W890" i="1"/>
  <c r="W891" i="1"/>
  <c r="W892" i="1"/>
  <c r="W893" i="1"/>
  <c r="W894" i="1"/>
  <c r="W895" i="1"/>
  <c r="W896" i="1"/>
  <c r="W897" i="1"/>
  <c r="W898" i="1"/>
  <c r="W899" i="1"/>
  <c r="W900" i="1"/>
  <c r="W901" i="1"/>
  <c r="W902" i="1"/>
  <c r="W903" i="1"/>
  <c r="W904" i="1"/>
  <c r="W905" i="1"/>
  <c r="W906" i="1"/>
  <c r="W907" i="1"/>
  <c r="W908" i="1"/>
  <c r="W909" i="1"/>
  <c r="W910" i="1"/>
  <c r="W911" i="1"/>
  <c r="W912" i="1"/>
  <c r="W913" i="1"/>
  <c r="W914" i="1"/>
  <c r="W915" i="1"/>
  <c r="W916" i="1"/>
  <c r="W917" i="1"/>
  <c r="W918" i="1"/>
  <c r="W919" i="1"/>
  <c r="W920" i="1"/>
  <c r="W921" i="1"/>
  <c r="W922" i="1"/>
  <c r="W923" i="1"/>
  <c r="W924" i="1"/>
  <c r="W925" i="1"/>
  <c r="W926" i="1"/>
  <c r="W927" i="1"/>
  <c r="W928" i="1"/>
  <c r="W929" i="1"/>
  <c r="W930" i="1"/>
  <c r="W931" i="1"/>
  <c r="W932" i="1"/>
  <c r="W933" i="1"/>
  <c r="W934" i="1"/>
  <c r="W935" i="1"/>
  <c r="W936" i="1"/>
  <c r="W937" i="1"/>
  <c r="W938" i="1"/>
  <c r="W939" i="1"/>
  <c r="W940" i="1"/>
  <c r="W941" i="1"/>
  <c r="W942" i="1"/>
  <c r="W943" i="1"/>
  <c r="W944" i="1"/>
  <c r="W945" i="1"/>
  <c r="W946" i="1"/>
  <c r="W947" i="1"/>
  <c r="W948" i="1"/>
  <c r="W949" i="1"/>
  <c r="W950" i="1"/>
  <c r="W951" i="1"/>
  <c r="W952" i="1"/>
  <c r="W953" i="1"/>
  <c r="W954" i="1"/>
  <c r="W955" i="1"/>
  <c r="W956" i="1"/>
  <c r="W957" i="1"/>
  <c r="W958" i="1"/>
  <c r="W959" i="1"/>
  <c r="W960" i="1"/>
  <c r="W961" i="1"/>
  <c r="W962" i="1"/>
  <c r="W963" i="1"/>
  <c r="W964" i="1"/>
  <c r="W965" i="1"/>
  <c r="W966" i="1"/>
  <c r="W967" i="1"/>
  <c r="W968" i="1"/>
  <c r="W969" i="1"/>
  <c r="W970" i="1"/>
  <c r="W971" i="1"/>
  <c r="W972" i="1"/>
  <c r="W973" i="1"/>
  <c r="W974" i="1"/>
  <c r="W975" i="1"/>
  <c r="W976" i="1"/>
  <c r="W977" i="1"/>
  <c r="W978" i="1"/>
  <c r="W979" i="1"/>
  <c r="W980" i="1"/>
  <c r="W981" i="1"/>
  <c r="W982" i="1"/>
  <c r="W983" i="1"/>
  <c r="W984" i="1"/>
  <c r="W985" i="1"/>
  <c r="W986" i="1"/>
  <c r="W987" i="1"/>
  <c r="W988" i="1"/>
  <c r="W989" i="1"/>
  <c r="W990" i="1"/>
  <c r="W991" i="1"/>
  <c r="W992" i="1"/>
  <c r="W993" i="1"/>
  <c r="W994" i="1"/>
  <c r="W995" i="1"/>
  <c r="W996" i="1"/>
  <c r="W997" i="1"/>
  <c r="W998" i="1"/>
  <c r="W999" i="1"/>
  <c r="W1000" i="1"/>
  <c r="W1001" i="1"/>
  <c r="W1002" i="1"/>
  <c r="W1003" i="1"/>
  <c r="W1004" i="1"/>
  <c r="W1005" i="1"/>
  <c r="W1006" i="1"/>
  <c r="W1007" i="1"/>
  <c r="W1008" i="1"/>
  <c r="W1009" i="1"/>
  <c r="W1010" i="1"/>
  <c r="W1011" i="1"/>
  <c r="W1012" i="1"/>
  <c r="W1013" i="1"/>
  <c r="W1014" i="1"/>
  <c r="W1015" i="1"/>
  <c r="W1016" i="1"/>
  <c r="W1017" i="1"/>
  <c r="W1018" i="1"/>
  <c r="W1019" i="1"/>
  <c r="W1020" i="1"/>
  <c r="W1021" i="1"/>
  <c r="W1022" i="1"/>
  <c r="W1023" i="1"/>
  <c r="W1024" i="1"/>
  <c r="W1025" i="1"/>
  <c r="W1026" i="1"/>
  <c r="W1027" i="1"/>
  <c r="W1028" i="1"/>
  <c r="W1029" i="1"/>
  <c r="W1030" i="1"/>
  <c r="W1031" i="1"/>
  <c r="W1032" i="1"/>
  <c r="W1033" i="1"/>
  <c r="W1034" i="1"/>
  <c r="W1035" i="1"/>
  <c r="W1036" i="1"/>
  <c r="W1037" i="1"/>
  <c r="W1038" i="1"/>
  <c r="W1039" i="1"/>
  <c r="W1040" i="1"/>
  <c r="W1041" i="1"/>
  <c r="W1042" i="1"/>
  <c r="W1043" i="1"/>
  <c r="W1044" i="1"/>
  <c r="W1045" i="1"/>
  <c r="W1046" i="1"/>
  <c r="W1047" i="1"/>
  <c r="W1048" i="1"/>
  <c r="W1049" i="1"/>
  <c r="W1050" i="1"/>
  <c r="W1051" i="1"/>
  <c r="W1052" i="1"/>
  <c r="W1053" i="1"/>
  <c r="W1054" i="1"/>
  <c r="W1055" i="1"/>
  <c r="W1056" i="1"/>
  <c r="W1057" i="1"/>
  <c r="W1058" i="1"/>
  <c r="W1059" i="1"/>
  <c r="W1060" i="1"/>
  <c r="W1061" i="1"/>
  <c r="W1062" i="1"/>
  <c r="W1063" i="1"/>
  <c r="W1064" i="1"/>
  <c r="W1065" i="1"/>
  <c r="W1066" i="1"/>
  <c r="W1067" i="1"/>
  <c r="W1068" i="1"/>
  <c r="W1069" i="1"/>
  <c r="W1070" i="1"/>
  <c r="W1071" i="1"/>
  <c r="W1072" i="1"/>
  <c r="W1073" i="1"/>
  <c r="W1074" i="1"/>
  <c r="W1075" i="1"/>
  <c r="W1076" i="1"/>
  <c r="W1077" i="1"/>
  <c r="W1078" i="1"/>
  <c r="W1079" i="1"/>
  <c r="W1080" i="1"/>
  <c r="W1081" i="1"/>
  <c r="W1082" i="1"/>
  <c r="W1083" i="1"/>
  <c r="W1084" i="1"/>
  <c r="W1085" i="1"/>
  <c r="W1086" i="1"/>
  <c r="W1087" i="1"/>
  <c r="W1088" i="1"/>
  <c r="W1089" i="1"/>
  <c r="W1090" i="1"/>
  <c r="W1091" i="1"/>
  <c r="W1092" i="1"/>
  <c r="W1093" i="1"/>
  <c r="W1094" i="1"/>
  <c r="W1095" i="1"/>
  <c r="W1096" i="1"/>
  <c r="W1097" i="1"/>
  <c r="W1098" i="1"/>
  <c r="W1099" i="1"/>
  <c r="W1100" i="1"/>
  <c r="W1101" i="1"/>
  <c r="W1102" i="1"/>
  <c r="W1103" i="1"/>
  <c r="W1104" i="1"/>
  <c r="W1105" i="1"/>
  <c r="W1106" i="1"/>
  <c r="W1107" i="1"/>
  <c r="W1108" i="1"/>
  <c r="W1109" i="1"/>
  <c r="W1110" i="1"/>
  <c r="W1111" i="1"/>
  <c r="W1112" i="1"/>
  <c r="W1113" i="1"/>
  <c r="W1114" i="1"/>
  <c r="W1115" i="1"/>
  <c r="W1116" i="1"/>
  <c r="W1117" i="1"/>
  <c r="W1118" i="1"/>
  <c r="W1119" i="1"/>
  <c r="W1120" i="1"/>
  <c r="W1121" i="1"/>
  <c r="W1122" i="1"/>
  <c r="W1123" i="1"/>
  <c r="W1124" i="1"/>
  <c r="W1125" i="1"/>
  <c r="W1126" i="1"/>
  <c r="W1127" i="1"/>
  <c r="W1128" i="1"/>
  <c r="W1129" i="1"/>
  <c r="W1130" i="1"/>
  <c r="W1131" i="1"/>
  <c r="W1132" i="1"/>
  <c r="W1133" i="1"/>
  <c r="W1134" i="1"/>
  <c r="W1135" i="1"/>
  <c r="W1136" i="1"/>
  <c r="W1137" i="1"/>
  <c r="W1138" i="1"/>
  <c r="W1139" i="1"/>
  <c r="W1140" i="1"/>
  <c r="W1141" i="1"/>
  <c r="W1142" i="1"/>
  <c r="W1143" i="1"/>
  <c r="W1144" i="1"/>
  <c r="W1145" i="1"/>
  <c r="W1146" i="1"/>
  <c r="W1147" i="1"/>
  <c r="W1148" i="1"/>
  <c r="W1149" i="1"/>
  <c r="W1150" i="1"/>
  <c r="W1151" i="1"/>
  <c r="W1152" i="1"/>
  <c r="W1153" i="1"/>
  <c r="W1154" i="1"/>
  <c r="W1155" i="1"/>
  <c r="W1156" i="1"/>
  <c r="W1157" i="1"/>
  <c r="W1158" i="1"/>
  <c r="W1159" i="1"/>
  <c r="W1160" i="1"/>
  <c r="W1161" i="1"/>
  <c r="W1162" i="1"/>
  <c r="W1163" i="1"/>
  <c r="W1164" i="1"/>
  <c r="W1165" i="1"/>
  <c r="W1166" i="1"/>
  <c r="W1167" i="1"/>
  <c r="W1168" i="1"/>
  <c r="W1169" i="1"/>
  <c r="W1170" i="1"/>
  <c r="W1171" i="1"/>
  <c r="W1172" i="1"/>
  <c r="W1173" i="1"/>
  <c r="W1174" i="1"/>
  <c r="W1175" i="1"/>
  <c r="W1176" i="1"/>
  <c r="W1177" i="1"/>
  <c r="W1178" i="1"/>
  <c r="W1179" i="1"/>
  <c r="W1180" i="1"/>
  <c r="W1181" i="1"/>
  <c r="W1182" i="1"/>
  <c r="W1183" i="1"/>
  <c r="W1184" i="1"/>
  <c r="W1185" i="1"/>
  <c r="W1186" i="1"/>
  <c r="W1187" i="1"/>
  <c r="W1188" i="1"/>
  <c r="W1189" i="1"/>
  <c r="W1190" i="1"/>
  <c r="W1191" i="1"/>
  <c r="W1192" i="1"/>
  <c r="W1193" i="1"/>
  <c r="W1194" i="1"/>
  <c r="W1195" i="1"/>
  <c r="W1196" i="1"/>
  <c r="W1197" i="1"/>
  <c r="W1198" i="1"/>
  <c r="W1199" i="1"/>
  <c r="W1200" i="1"/>
  <c r="W1201" i="1"/>
  <c r="W1202" i="1"/>
  <c r="W1203" i="1"/>
  <c r="W1204" i="1"/>
  <c r="W1205" i="1"/>
  <c r="W1206" i="1"/>
  <c r="W1207" i="1"/>
  <c r="W1208" i="1"/>
  <c r="W1209" i="1"/>
  <c r="W1210" i="1"/>
  <c r="W1211" i="1"/>
  <c r="W1212" i="1"/>
  <c r="W1213" i="1"/>
  <c r="W1214" i="1"/>
  <c r="W1215" i="1"/>
  <c r="W1216" i="1"/>
  <c r="W1217" i="1"/>
  <c r="W1218" i="1"/>
  <c r="W1219" i="1"/>
  <c r="W1220" i="1"/>
  <c r="W1221" i="1"/>
  <c r="W1222" i="1"/>
  <c r="W1223" i="1"/>
  <c r="W1224" i="1"/>
  <c r="W1225" i="1"/>
  <c r="W1226" i="1"/>
  <c r="W1227" i="1"/>
  <c r="W1228" i="1"/>
  <c r="W1229" i="1"/>
  <c r="W1230" i="1"/>
  <c r="W1231" i="1"/>
  <c r="W1232" i="1"/>
  <c r="W1233" i="1"/>
  <c r="W1234" i="1"/>
  <c r="W1235" i="1"/>
  <c r="W1236" i="1"/>
  <c r="W1237" i="1"/>
  <c r="W1238" i="1"/>
  <c r="W1239" i="1"/>
  <c r="W1240" i="1"/>
  <c r="W1241" i="1"/>
  <c r="W1242" i="1"/>
  <c r="W1243" i="1"/>
  <c r="W1244" i="1"/>
  <c r="W1245" i="1"/>
  <c r="W1246" i="1"/>
  <c r="W1247" i="1"/>
  <c r="W1248" i="1"/>
  <c r="W1249" i="1"/>
  <c r="W1250" i="1"/>
  <c r="W1251" i="1"/>
  <c r="W1252" i="1"/>
  <c r="W1253" i="1"/>
  <c r="W1254" i="1"/>
  <c r="W1255" i="1"/>
  <c r="W1256" i="1"/>
  <c r="W1257" i="1"/>
  <c r="W1258" i="1"/>
  <c r="W1259" i="1"/>
  <c r="W1260" i="1"/>
  <c r="W1261" i="1"/>
  <c r="W1262" i="1"/>
  <c r="W1263" i="1"/>
  <c r="W1264" i="1"/>
  <c r="W1265" i="1"/>
  <c r="W1266" i="1"/>
  <c r="W1267" i="1"/>
  <c r="W1268" i="1"/>
  <c r="W1269" i="1"/>
  <c r="W1270" i="1"/>
  <c r="W1271" i="1"/>
  <c r="W1272" i="1"/>
  <c r="W1273" i="1"/>
  <c r="W1274" i="1"/>
  <c r="W1275" i="1"/>
  <c r="W1276" i="1"/>
  <c r="W1277" i="1"/>
  <c r="W1278" i="1"/>
  <c r="W1279" i="1"/>
  <c r="W1280" i="1"/>
  <c r="W1281" i="1"/>
  <c r="W1282" i="1"/>
  <c r="W1283" i="1"/>
  <c r="W1284" i="1"/>
  <c r="W1285" i="1"/>
  <c r="W1286" i="1"/>
  <c r="W1287" i="1"/>
  <c r="W1288" i="1"/>
  <c r="W1289" i="1"/>
  <c r="W1290" i="1"/>
  <c r="W1291" i="1"/>
  <c r="W1292" i="1"/>
  <c r="W1293" i="1"/>
  <c r="W1294" i="1"/>
  <c r="W1295" i="1"/>
  <c r="W1296" i="1"/>
  <c r="W1297" i="1"/>
  <c r="W1298" i="1"/>
  <c r="W1299" i="1"/>
  <c r="W1300" i="1"/>
  <c r="W1301" i="1"/>
  <c r="W1302" i="1"/>
  <c r="W1303" i="1"/>
  <c r="W1304" i="1"/>
  <c r="W1305" i="1"/>
  <c r="W1306" i="1"/>
  <c r="W1307" i="1"/>
  <c r="W1308" i="1"/>
  <c r="W1309" i="1"/>
  <c r="W1310" i="1"/>
  <c r="W1311" i="1"/>
  <c r="W1312" i="1"/>
  <c r="W1313" i="1"/>
  <c r="W1314" i="1"/>
  <c r="W1315" i="1"/>
  <c r="W1316" i="1"/>
  <c r="W1317" i="1"/>
  <c r="W1318" i="1"/>
  <c r="W1319" i="1"/>
  <c r="W1320" i="1"/>
  <c r="W1321" i="1"/>
  <c r="W1322" i="1"/>
  <c r="W1323" i="1"/>
  <c r="W1324" i="1"/>
  <c r="W1325" i="1"/>
  <c r="W1326" i="1"/>
  <c r="W1327" i="1"/>
  <c r="W1328" i="1"/>
  <c r="W1329" i="1"/>
  <c r="W1330" i="1"/>
  <c r="W1331" i="1"/>
  <c r="W1332" i="1"/>
  <c r="W1333" i="1"/>
  <c r="W1334" i="1"/>
  <c r="W1335" i="1"/>
  <c r="W1336" i="1"/>
  <c r="W1337" i="1"/>
  <c r="W1338" i="1"/>
  <c r="W1339" i="1"/>
  <c r="W1340" i="1"/>
  <c r="W1341" i="1"/>
  <c r="W1342" i="1"/>
  <c r="W1343" i="1"/>
  <c r="W1344" i="1"/>
  <c r="W1345" i="1"/>
  <c r="W1346" i="1"/>
  <c r="W1347" i="1"/>
  <c r="W1348" i="1"/>
  <c r="W1349" i="1"/>
  <c r="W1350" i="1"/>
  <c r="W1351" i="1"/>
  <c r="W1352" i="1"/>
  <c r="W1353" i="1"/>
  <c r="W1354" i="1"/>
  <c r="W1355" i="1"/>
  <c r="W1356" i="1"/>
  <c r="W1357" i="1"/>
  <c r="W1358" i="1"/>
  <c r="W1359" i="1"/>
  <c r="W1360" i="1"/>
  <c r="W1361" i="1"/>
  <c r="W1362" i="1"/>
  <c r="W1363" i="1"/>
  <c r="W1364" i="1"/>
  <c r="W1365" i="1"/>
  <c r="W1366" i="1"/>
  <c r="W1367" i="1"/>
  <c r="W1368" i="1"/>
  <c r="W1369" i="1"/>
  <c r="W1370" i="1"/>
  <c r="W1371" i="1"/>
  <c r="W1372" i="1"/>
  <c r="W1373" i="1"/>
  <c r="W1374" i="1"/>
  <c r="W1375" i="1"/>
  <c r="W1376" i="1"/>
  <c r="W1377" i="1"/>
  <c r="W1378" i="1"/>
  <c r="W1379" i="1"/>
  <c r="W1380" i="1"/>
  <c r="W1381" i="1"/>
  <c r="W1382" i="1"/>
  <c r="W1383" i="1"/>
  <c r="W1384" i="1"/>
  <c r="W1385" i="1"/>
  <c r="W1386" i="1"/>
  <c r="W1387" i="1"/>
  <c r="W1388" i="1"/>
  <c r="W1389" i="1"/>
  <c r="W1390" i="1"/>
  <c r="W1391" i="1"/>
  <c r="W1392" i="1"/>
  <c r="W1393" i="1"/>
  <c r="W1394" i="1"/>
  <c r="W1395" i="1"/>
  <c r="W1396" i="1"/>
  <c r="W1397" i="1"/>
  <c r="W1398" i="1"/>
  <c r="W1399" i="1"/>
  <c r="W1400" i="1"/>
  <c r="W1401" i="1"/>
  <c r="W2" i="1"/>
</calcChain>
</file>

<file path=xl/sharedStrings.xml><?xml version="1.0" encoding="utf-8"?>
<sst xmlns="http://schemas.openxmlformats.org/spreadsheetml/2006/main" count="39778" uniqueCount="1084">
  <si>
    <t>4800673965</t>
  </si>
  <si>
    <t>1</t>
  </si>
  <si>
    <t>ZNB</t>
  </si>
  <si>
    <t>F</t>
  </si>
  <si>
    <t>IN2</t>
  </si>
  <si>
    <t/>
  </si>
  <si>
    <t>1000036301 PT SUPRACO INDONESIA</t>
  </si>
  <si>
    <t>[CTG] ALLOWANCE - BUSINESS DELIVERY</t>
  </si>
  <si>
    <t>IHSCW01S</t>
  </si>
  <si>
    <t>0</t>
  </si>
  <si>
    <t>K</t>
  </si>
  <si>
    <t>3760</t>
  </si>
  <si>
    <t>EA</t>
  </si>
  <si>
    <t>IDR</t>
  </si>
  <si>
    <t>ID100195</t>
  </si>
  <si>
    <t>110447</t>
  </si>
  <si>
    <t>53310000</t>
  </si>
  <si>
    <t>X</t>
  </si>
  <si>
    <t>Y</t>
  </si>
  <si>
    <t>2</t>
  </si>
  <si>
    <t>[CTG] GENERAL MANAGEMENT FEE - BUSINESS</t>
  </si>
  <si>
    <t>IHSCW04S</t>
  </si>
  <si>
    <t>61123000</t>
  </si>
  <si>
    <t>4800673968</t>
  </si>
  <si>
    <t>4800674266</t>
  </si>
  <si>
    <t>[CTG] OSP-KAL-SGN-SENIOR ELECTRICAL TECH</t>
  </si>
  <si>
    <t>IFOH101S</t>
  </si>
  <si>
    <t>3797</t>
  </si>
  <si>
    <t>MON</t>
  </si>
  <si>
    <t>ID100411</t>
  </si>
  <si>
    <t>110217</t>
  </si>
  <si>
    <t>60202000</t>
  </si>
  <si>
    <t>XX</t>
  </si>
  <si>
    <t>[CTG] OSP-KAL-SGN-FLYING SQUAD-ACHMAD HA</t>
  </si>
  <si>
    <t>3</t>
  </si>
  <si>
    <t>[CTG] OSP-KAL-SGN-AC TECHNICIAN-TRIYANTO</t>
  </si>
  <si>
    <t>4</t>
  </si>
  <si>
    <t>[CTG] OSP-KAL-SGN-FIRE PROTECTION TEAM-A</t>
  </si>
  <si>
    <t>5</t>
  </si>
  <si>
    <t>[CTG] OSP-KAL-SGN-ELECTRICAL TECHNICIAN-</t>
  </si>
  <si>
    <t>6</t>
  </si>
  <si>
    <t>[CTG] OSP-KAL-SGN-AC TECHNICIAN-ROHMAT K</t>
  </si>
  <si>
    <t>7</t>
  </si>
  <si>
    <t>[CTG] OSP-KAL-SGN-BUILDING MAINTENANCE T</t>
  </si>
  <si>
    <t>8</t>
  </si>
  <si>
    <t>9</t>
  </si>
  <si>
    <t>[CTG] OSP-KAL-SGN-AC TECHNICIAN-MUBARAQ</t>
  </si>
  <si>
    <t>10</t>
  </si>
  <si>
    <t>[CTG] OSP-KAL-SGN-AC TECHNICIAN-SONDA IR</t>
  </si>
  <si>
    <t>11</t>
  </si>
  <si>
    <t>[CTG] OSP-KAL-SGN-FBOM ADMIN-IKKA JUMARN</t>
  </si>
  <si>
    <t>4800676923</t>
  </si>
  <si>
    <t>Variable cost PPH 21 for FBM technician,</t>
  </si>
  <si>
    <t>IHSCW02S</t>
  </si>
  <si>
    <t>53810000</t>
  </si>
  <si>
    <t>Fee for Variable cost PPH 21 for FBM tec</t>
  </si>
  <si>
    <t>4800677056</t>
  </si>
  <si>
    <t>[CTG] ALLOWANCE - BUSINESS ENABLEMENT</t>
  </si>
  <si>
    <t>ID100344</t>
  </si>
  <si>
    <t>110482</t>
  </si>
  <si>
    <t>4800677146</t>
  </si>
  <si>
    <t>[CTG] IC-PRABUMULIH-HANDY MAN-HAGGAI SYA</t>
  </si>
  <si>
    <t>3809</t>
  </si>
  <si>
    <t>ID100318</t>
  </si>
  <si>
    <t>4800677183</t>
  </si>
  <si>
    <t>[CTG] OSP-PRABUMULIH-SGN-HOUSEKEEPER-JUA</t>
  </si>
  <si>
    <t>[CTG] OSP-PRABUMULIH-SGN-HOUSEKEEPER-AKB</t>
  </si>
  <si>
    <t>4800677244</t>
  </si>
  <si>
    <t>[CTG] OSP-DURI-RUMBAI-HOUSEKEEPING LEADE</t>
  </si>
  <si>
    <t>IFOS101S</t>
  </si>
  <si>
    <t>3785</t>
  </si>
  <si>
    <t>ID100317</t>
  </si>
  <si>
    <t>[CTG] OSP-DURI-RUMBAI-HOUSEKEEPER-DENI M</t>
  </si>
  <si>
    <t>[CTG] OSP-DURI-RUMBAI-HOUSEKEEPER-RENDI</t>
  </si>
  <si>
    <t>[CTG] OSP-DURI-RUMBAI-HOUSEKEEPER-M IRFA</t>
  </si>
  <si>
    <t>[CTG] OSP-DURI-RUMBAI-HOUSEKEEPER-MARDIA</t>
  </si>
  <si>
    <t>[CTG] OSP-DURI-RUMBAI-HOUSEKEEPER-ZUL IK</t>
  </si>
  <si>
    <t>[CTG] OSP-DURI-RUMBAI-HOUSEKEEPER-ANDI F</t>
  </si>
  <si>
    <t>[CTG] OSP-DURI-RUMBAI-HOUSEKEEPER-ANDRE</t>
  </si>
  <si>
    <t>[CTG] OSP-DURI-RUMBAI-HOUSEKEEPER-ARYA D</t>
  </si>
  <si>
    <t>[CTG] OSP-RUMBAI-SGN-HOUSEKEEPER-EKO FIT</t>
  </si>
  <si>
    <t>4800677251</t>
  </si>
  <si>
    <t>[CTG] OSP-DURI-RUMBAI-SENIOR TECHNICIAN-</t>
  </si>
  <si>
    <t>[CTG] OSP-DURI-RUMBAI-TECHNICIAN-THEMES</t>
  </si>
  <si>
    <t>[CTG] OSP-DURI-RUMBAI-TECHNICIAN-WANDI H</t>
  </si>
  <si>
    <t>[CTG] OSP-DURI-RUMBAI-TECHNICIAN-DICKY W</t>
  </si>
  <si>
    <t>[CTG] OSP-DURI-RUMBAI-TECHNICIAN-ARIEF E</t>
  </si>
  <si>
    <t>4800677263</t>
  </si>
  <si>
    <t>3799</t>
  </si>
  <si>
    <t>ID100163</t>
  </si>
  <si>
    <t>110451</t>
  </si>
  <si>
    <t>4800677264</t>
  </si>
  <si>
    <t>4800677288</t>
  </si>
  <si>
    <t>3801</t>
  </si>
  <si>
    <t>ID100130</t>
  </si>
  <si>
    <t>110463</t>
  </si>
  <si>
    <t>4800677304</t>
  </si>
  <si>
    <t>4800677316</t>
  </si>
  <si>
    <t>4800677321</t>
  </si>
  <si>
    <t>4800677337</t>
  </si>
  <si>
    <t>4800677354</t>
  </si>
  <si>
    <t>4800677548</t>
  </si>
  <si>
    <t>Maid Service</t>
  </si>
  <si>
    <t>ID100313</t>
  </si>
  <si>
    <t>Service fee maid</t>
  </si>
  <si>
    <t>Maintenance B1-B2</t>
  </si>
  <si>
    <t>Service fee maintenance</t>
  </si>
  <si>
    <t>Sinking Fund B1-B2</t>
  </si>
  <si>
    <t>Service fee sinking fund</t>
  </si>
  <si>
    <t>4800677849</t>
  </si>
  <si>
    <t>4800677863</t>
  </si>
  <si>
    <t>4800677872</t>
  </si>
  <si>
    <t>4800677897</t>
  </si>
  <si>
    <t>4800677903</t>
  </si>
  <si>
    <t>4800678766</t>
  </si>
  <si>
    <t>[CTG] OSP-RUMBAI-SGN-PAINTER-FAUZI AFRIN</t>
  </si>
  <si>
    <t>IPSOS01S</t>
  </si>
  <si>
    <t>4800678791</t>
  </si>
  <si>
    <t>[CTG] OSP-DURI-RUMBAI-FBA ADMIN-MULYARNI</t>
  </si>
  <si>
    <t>4800678846</t>
  </si>
  <si>
    <t>[CTG] OSP-SLB DURI-RUMBAI-HOUSEKEEPER-RI</t>
  </si>
  <si>
    <t>ID100137</t>
  </si>
  <si>
    <t>[CTG] OSP-HOUSEKEEPER-RIZKI KURNIAWAN</t>
  </si>
  <si>
    <t>4800678856</t>
  </si>
  <si>
    <t>[CTG] OSP-RUMBAI-SGN-TECHNICIAN-MAULANA</t>
  </si>
  <si>
    <t>4800678896</t>
  </si>
  <si>
    <t>[CTG] OSP-SGN-FBMO TECHNICIAN SSU-ROBBY</t>
  </si>
  <si>
    <t>4800681250</t>
  </si>
  <si>
    <t>4800684950</t>
  </si>
  <si>
    <t>[CTG-CIKARANG] OSP-CIKARANG-SGN-FBA LEAD</t>
  </si>
  <si>
    <t>3980</t>
  </si>
  <si>
    <t>ID100127</t>
  </si>
  <si>
    <t>[CTG-CIKARANG] OSP-CIKARANG-SGN-FACILITY</t>
  </si>
  <si>
    <t>[CTG-CIKARANG] OSP-CIKARANG-SGN-RECEPTIO</t>
  </si>
  <si>
    <t>[CTG-JAKARTA] OSP-JAKARTA-SGN-FACILITY A</t>
  </si>
  <si>
    <t>4800684965</t>
  </si>
  <si>
    <t>4800684974</t>
  </si>
  <si>
    <t>[CTG] OSP-SGN-HANDYMAN-APANDI</t>
  </si>
  <si>
    <t>3761</t>
  </si>
  <si>
    <t>ID100410</t>
  </si>
  <si>
    <t>4800684983</t>
  </si>
  <si>
    <t>[CTG] OSP-JOP-SGN-FBM ADMIN-HILMAN RAMDA</t>
  </si>
  <si>
    <t>[CTG-CIKARANG] OSP-CIKARANG-SGN-FBM TECH</t>
  </si>
  <si>
    <t>[CTG] OSP-CIKARANG-SGN-PAINTER-MASRIO AD</t>
  </si>
  <si>
    <t>[CTG] OSP-CIKARANG-SGN-ELECTRICAL TEAM-A</t>
  </si>
  <si>
    <t>[CTG] OSP-CIKARANG-SGN-ADMIN FACILITY-EL</t>
  </si>
  <si>
    <t>[CTG] OSP-CIKARANG-SGN-TECH AC-AAS HUSAI</t>
  </si>
  <si>
    <t>[CTG] OSP-CIKARANG-SGN-CIVIL-HARJOYO</t>
  </si>
  <si>
    <t>[CTG] OSP-CIKARANG-SGN-TECH ELECTRICAL-A</t>
  </si>
  <si>
    <t>[CTG] OSP-CIKARANG-SGN-TECH FIRE COMPRES</t>
  </si>
  <si>
    <t>[CTG] OSP-CIKARANG-SGN-TECH ELECTRICAL-Y</t>
  </si>
  <si>
    <t>12</t>
  </si>
  <si>
    <t>[CTG] OSP-CIKARANG-SGN-TECH AC-SURAJI</t>
  </si>
  <si>
    <t>13</t>
  </si>
  <si>
    <t>[CTG] OSP-CIKARANG-SGN-TECH PLUMBING-FAJ</t>
  </si>
  <si>
    <t>14</t>
  </si>
  <si>
    <t>[CTG] OSP-CIKARANG-SGN-TECH AC-JUHUD FEB</t>
  </si>
  <si>
    <t>15</t>
  </si>
  <si>
    <t>16</t>
  </si>
  <si>
    <t>17</t>
  </si>
  <si>
    <t>4800684985</t>
  </si>
  <si>
    <t>[CTG] OSP-JAKARTA-SGN-FBA-NIA NATASIA</t>
  </si>
  <si>
    <t>4800684990</t>
  </si>
  <si>
    <t>[CTG] OSP-JAKARTA-SGN-RECEPTIONIST-RIZKI</t>
  </si>
  <si>
    <t>4800684995</t>
  </si>
  <si>
    <t>4800684997</t>
  </si>
  <si>
    <t>[CTG] OSP-SGN-FACILITY BASE ADMIN-MS WIS</t>
  </si>
  <si>
    <t>4800685035</t>
  </si>
  <si>
    <t>ID100466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</si>
  <si>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</si>
  <si>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</si>
  <si>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</si>
  <si>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</si>
  <si>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</si>
  <si>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</si>
  <si>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</si>
  <si>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</si>
  <si>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</si>
  <si>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</si>
  <si>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</si>
  <si>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</si>
  <si>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4800685042</t>
  </si>
  <si>
    <t>[CTG-CIKARANG] OSP-CIKARANG-DAS-HELPER-A</t>
  </si>
  <si>
    <t>3895</t>
  </si>
  <si>
    <t>ID100009</t>
  </si>
  <si>
    <t>110453</t>
  </si>
  <si>
    <t>[CTG-CIKARANG] OSP-CIKARANG-DAS-HELPER-W</t>
  </si>
  <si>
    <t>4800685057</t>
  </si>
  <si>
    <t>4800687065</t>
  </si>
  <si>
    <t>[CTG] IC-JOP-WM-OFS HSE-MEDICAL ADVISOR-</t>
  </si>
  <si>
    <t>ID100278</t>
  </si>
  <si>
    <t>4800687082</t>
  </si>
  <si>
    <t>[CTG] OSP-SGN-DRIVING ADVISOR-UK SLAMET</t>
  </si>
  <si>
    <t>4800687087</t>
  </si>
  <si>
    <t>[CTG] IC-JOP-DAS-HF WELDER-LUKMAN ZEN</t>
  </si>
  <si>
    <t>[CTG] JOP-DAS-HELPER-EDI RAMONA</t>
  </si>
  <si>
    <t>[CTG] JOP-DAS-SIDE LOADER DRIVER-HIMAWAN</t>
  </si>
  <si>
    <t>4800687091</t>
  </si>
  <si>
    <t>[CTG] IC-SMITH TOOL-MAINTENANCE ASSISTAN</t>
  </si>
  <si>
    <t>4221</t>
  </si>
  <si>
    <t>ID100558</t>
  </si>
  <si>
    <t>110469</t>
  </si>
  <si>
    <t>4800687096</t>
  </si>
  <si>
    <t>[CTG] IC-BLENDING/MIXING OPERATOR &amp; WARE</t>
  </si>
  <si>
    <t>3763</t>
  </si>
  <si>
    <t>ID100241</t>
  </si>
  <si>
    <t>4800687101</t>
  </si>
  <si>
    <t>[CTG] OSP-JOP-FINANCE TAX SLIP COLLECTIO</t>
  </si>
  <si>
    <t>ID100275</t>
  </si>
  <si>
    <t>[CTG] OSP-SGN-TREASURY STAFF-JAKARTA-FUT</t>
  </si>
  <si>
    <t>[CTG] OSP-SGN-TAX ADMIN-MOHAMMAD FARID H</t>
  </si>
  <si>
    <t>4800687112</t>
  </si>
  <si>
    <t>[CTG] OSP-SGN-FINANCE ADMIN-JAKARTA-RANI</t>
  </si>
  <si>
    <t>4800687154</t>
  </si>
  <si>
    <t>[CTG] OSP-SGN-EQUIPMENT READINESS ASSOCI</t>
  </si>
  <si>
    <t>ID100054</t>
  </si>
  <si>
    <t>110621</t>
  </si>
  <si>
    <t>4800687180</t>
  </si>
  <si>
    <t>[CTG] OSP-SGN-WORKFORCE ADMIN-JAKARTA-NU</t>
  </si>
  <si>
    <t>4800687198</t>
  </si>
  <si>
    <t>4800687204</t>
  </si>
  <si>
    <t>[CTG] OSP-MI-TANJUNG WANGI-HELPER OPERAT</t>
  </si>
  <si>
    <t>4800687223</t>
  </si>
  <si>
    <t>4800687226</t>
  </si>
  <si>
    <t>[CTG] IC-JOP-SIS-SYSTEMS ENGINEER-PAIMIN</t>
  </si>
  <si>
    <t>ID100070</t>
  </si>
  <si>
    <t>110459</t>
  </si>
  <si>
    <t>4800687235</t>
  </si>
  <si>
    <t>[CTG] IC-JOP-CIB-MI-ES FIELD SPECIALIST-</t>
  </si>
  <si>
    <t>ID100133</t>
  </si>
  <si>
    <t>110464</t>
  </si>
  <si>
    <t>4800687241</t>
  </si>
  <si>
    <t>[CTG] OSP-SGN-IMPORT EXPORT ADMIN-ULFAH</t>
  </si>
  <si>
    <t>ID100270</t>
  </si>
  <si>
    <t>4800687243</t>
  </si>
  <si>
    <t>[CTG] OSP-DAS-MAINTENANCE ASSISTANT-LULU</t>
  </si>
  <si>
    <t>ID100220</t>
  </si>
  <si>
    <t>110462</t>
  </si>
  <si>
    <t>4800687247</t>
  </si>
  <si>
    <t>[CTG] IC-MI-RESOURCES ANALYST-INASARI HA</t>
  </si>
  <si>
    <t>ID100390</t>
  </si>
  <si>
    <t>110634</t>
  </si>
  <si>
    <t>4800687269</t>
  </si>
  <si>
    <t>[CTG] OSP-SGN-FACILITY COORDINATOR-IDAYU</t>
  </si>
  <si>
    <t>4800687273</t>
  </si>
  <si>
    <t>[CTG] IC-DAS-WFC WCD ADMIN-DESTRI AYU AR</t>
  </si>
  <si>
    <t>ID100002</t>
  </si>
  <si>
    <t>4800687279</t>
  </si>
  <si>
    <t>[CTG] OSP-SGN-Cikarang-Helper/Warehousem</t>
  </si>
  <si>
    <t>4800687298</t>
  </si>
  <si>
    <t>[CTG] OSP-SGN-STOREKEEPER-CIKARANG-AULIA</t>
  </si>
  <si>
    <t>ID100136</t>
  </si>
  <si>
    <t>110466</t>
  </si>
  <si>
    <t>4800687732</t>
  </si>
  <si>
    <t>[CTG] OSP-CIB-SGN-VDO TECHNICIAN-AHMAD S</t>
  </si>
  <si>
    <t>4800687741</t>
  </si>
  <si>
    <t>4800687744</t>
  </si>
  <si>
    <t>[CTG] OSP-CIKARANG-MI-LABORATORY ADVISOR</t>
  </si>
  <si>
    <t>4800687762</t>
  </si>
  <si>
    <t>4800688109</t>
  </si>
  <si>
    <t>[CTG] OSP-SALAK-SGN-WAREHOUSEMAN-AGUS AR</t>
  </si>
  <si>
    <t>P</t>
  </si>
  <si>
    <t>R.20003211.01.01.05</t>
  </si>
  <si>
    <t>110647</t>
  </si>
  <si>
    <t>[CTG] OSP-SGN-WAREHOUSEMAN-EDWARD WOWOR</t>
  </si>
  <si>
    <t>4800688174</t>
  </si>
  <si>
    <t>4800688188</t>
  </si>
  <si>
    <t>4800691103</t>
  </si>
  <si>
    <t>4800691114</t>
  </si>
  <si>
    <t>L</t>
  </si>
  <si>
    <t>Z</t>
  </si>
  <si>
    <t>4800691457</t>
  </si>
  <si>
    <t>[CTG] IC-GI-MUD LOGGER-REZA UTAMA DARMAW</t>
  </si>
  <si>
    <t>3765</t>
  </si>
  <si>
    <t>4800691462</t>
  </si>
  <si>
    <t>[CTG] IC-GI-DATA ANALYST-ARJUN FAHMI SAM</t>
  </si>
  <si>
    <t>4800691494</t>
  </si>
  <si>
    <t>4800691502</t>
  </si>
  <si>
    <t>4800691531</t>
  </si>
  <si>
    <t>[CTG] IC-CIKARANG-DAS-DD SPECIALIST-AGUN</t>
  </si>
  <si>
    <t>4800691545</t>
  </si>
  <si>
    <t>4800695208</t>
  </si>
  <si>
    <t>[CTG] OSP-BATAM-MI-GENERAL PLANT OPERATI</t>
  </si>
  <si>
    <t>[CTG] OSP-MI-MAINTENANCE &amp; OPERATIONS SU</t>
  </si>
  <si>
    <t>[CTG] IC-SUM-MI-OPERATION SUPPORT-MICHEA</t>
  </si>
  <si>
    <t>[CTG] IC-SUM-MI-OPERATION SUPPORT-ALWI R</t>
  </si>
  <si>
    <t>[CTG] IC-SUM-MI-OPERATION SUPPORT-RIZKY</t>
  </si>
  <si>
    <t>4800695274</t>
  </si>
  <si>
    <t>3795</t>
  </si>
  <si>
    <t>4800695305</t>
  </si>
  <si>
    <t>3790</t>
  </si>
  <si>
    <t>ID100004</t>
  </si>
  <si>
    <t>110449</t>
  </si>
  <si>
    <t>4800695327</t>
  </si>
  <si>
    <t>[CTG] IC-SGN-PRABUMULIH-CREW CHIEF OPERA</t>
  </si>
  <si>
    <t>ID100101</t>
  </si>
  <si>
    <t>110486</t>
  </si>
  <si>
    <t>4800695334</t>
  </si>
  <si>
    <t>4800695351</t>
  </si>
  <si>
    <t>[CTG] IC-CIKARANG-MI-LABORATORY TECHNICI</t>
  </si>
  <si>
    <t>4800695370</t>
  </si>
  <si>
    <t>[CTG] IC-JOP-DAS-NOHA HADITYA WAFA</t>
  </si>
  <si>
    <t>[CTG] IC-CIKARANG-DAS-DD SPECIALIST-LILI</t>
  </si>
  <si>
    <t>4800695390</t>
  </si>
  <si>
    <t>4800695399</t>
  </si>
  <si>
    <t>4800695408</t>
  </si>
  <si>
    <t>4800695411</t>
  </si>
  <si>
    <t>4800695415</t>
  </si>
  <si>
    <t>4800695420</t>
  </si>
  <si>
    <t>[CTG-CIKARANG] OSP-CIKARANG-SGN-CCU ADMI</t>
  </si>
  <si>
    <t>[CTG-CIKARANG] OSP-CIKARANG-SGN-FBO WASH</t>
  </si>
  <si>
    <t>[CTG-CIKARANG] OSP-CIKARANG-SGN-FBO TECH</t>
  </si>
  <si>
    <t>[CTG] OSP-SGN-PAINTER-SAMSUDIN</t>
  </si>
  <si>
    <t>[CTG] OSP-SGN-PAINTER-DIDIK WAHYUDI</t>
  </si>
  <si>
    <t>[CTG] OSP-SGN-PAINTER-RIZKI SEPTIAN</t>
  </si>
  <si>
    <t>[CTG] OSP-SGN-PAINTER-MUHAMMAD EMIL SALI</t>
  </si>
  <si>
    <t>[CTG] OSP-SGN-WELDER-SUGITO</t>
  </si>
  <si>
    <t>[CTG] OSP-SGN-WELDER-SUPRATMAN</t>
  </si>
  <si>
    <t>[CTG] OSP-SGN-WELDER-ANDRI SETIAWAN</t>
  </si>
  <si>
    <t>[CTG-CIKARANG] OSP-CIKARANG-SGN-FBO ASSI</t>
  </si>
  <si>
    <t>[CTG-CIKARANG] OSP-CIKARANG-SGN-OPERATOR</t>
  </si>
  <si>
    <t>[CTG] OSP-SGN-PAINTER-CIKARANG-NURUL FAD</t>
  </si>
  <si>
    <t>[CTG] OSP-CIKARANG-SGN-PAINTER-REVO HAZE</t>
  </si>
  <si>
    <t>[CTG] OSP-CIB-SGN-FORKLIFT OPERATOR-TARS</t>
  </si>
  <si>
    <t>[CTG] OSP-CIB-SGN-FORKLIFT OPERATOR-OMIN</t>
  </si>
  <si>
    <t>[CTG] OSP-CIB-SGN-FBO ASSISTANT-AEP</t>
  </si>
  <si>
    <t>[CTG] OSP-CIB-SGN-FBO ASSISTANT-IYAN SOP</t>
  </si>
  <si>
    <t>[CTG] OSP-CIB-SGN-WASHBAY OPERATOR-CHAER</t>
  </si>
  <si>
    <t>[CTG] OSP-CIKARANG-SGN-FORKLIFT OPERATOR</t>
  </si>
  <si>
    <t>[CTG] OSP-SGN-PAINTER-M AKMAL GUNUNG</t>
  </si>
  <si>
    <t>[CTG] OSP-SGN-WAREHOUSEMAN-IQBAL SANTOSO</t>
  </si>
  <si>
    <t>[CTG] OSP-CIB-SGN-FBMO ADMIN-MIFTAHU RIZ</t>
  </si>
  <si>
    <t>[CTG] OSP-CIKARANG-SGN-FBM-PAINTER BUILD</t>
  </si>
  <si>
    <t>4800695451</t>
  </si>
  <si>
    <t>4800695812</t>
  </si>
  <si>
    <t>4800695855</t>
  </si>
  <si>
    <t>[CTG] IC-JOP-DAS-ZAHRA NURDIWA WIDYADH</t>
  </si>
  <si>
    <t>4800695946</t>
  </si>
  <si>
    <t>[CTG] IC-DAS-DD SPECIALIST-AGUS PARTONO</t>
  </si>
  <si>
    <t>4800695971</t>
  </si>
  <si>
    <t>4800696020</t>
  </si>
  <si>
    <t>4800696145</t>
  </si>
  <si>
    <t>4800696264</t>
  </si>
  <si>
    <t>4800696288</t>
  </si>
  <si>
    <t>4800696464</t>
  </si>
  <si>
    <t>4800696471</t>
  </si>
  <si>
    <t>4800696479</t>
  </si>
  <si>
    <t>4800696552</t>
  </si>
  <si>
    <t>[CTG] OSP-CIKARANG-DAS-LAB ASSISTANT-RAN</t>
  </si>
  <si>
    <t>4800698854</t>
  </si>
  <si>
    <t>[CTG] OSP-SGN-FBM TECHNICIAN-YULIUS NARE</t>
  </si>
  <si>
    <t>[CTG] OSP-SGN-FBM TECHNICIAN-BENJAMIN TA</t>
  </si>
  <si>
    <t>4800698918</t>
  </si>
  <si>
    <t>4800698923</t>
  </si>
  <si>
    <t>4800698928</t>
  </si>
  <si>
    <t>4800698944</t>
  </si>
  <si>
    <t>4800698948</t>
  </si>
  <si>
    <t>4800698962</t>
  </si>
  <si>
    <t>4800698968</t>
  </si>
  <si>
    <t>4800698974</t>
  </si>
  <si>
    <t>4800698980</t>
  </si>
  <si>
    <t>4800698984</t>
  </si>
  <si>
    <t>4800698991</t>
  </si>
  <si>
    <t>4800698994</t>
  </si>
  <si>
    <t>4800698997</t>
  </si>
  <si>
    <t>4800699010</t>
  </si>
  <si>
    <t>4800699013</t>
  </si>
  <si>
    <t>4800699018</t>
  </si>
  <si>
    <t>4800699023</t>
  </si>
  <si>
    <t>4800699026</t>
  </si>
  <si>
    <t>4800699028</t>
  </si>
  <si>
    <t>4800699033</t>
  </si>
  <si>
    <t>4800699132</t>
  </si>
  <si>
    <t>4800699134</t>
  </si>
  <si>
    <t>4800703028</t>
  </si>
  <si>
    <t>[CTG] IC-SGN-GENERAL OPERATOR-ANGGI PAMU</t>
  </si>
  <si>
    <t>3791</t>
  </si>
  <si>
    <t>ID100064</t>
  </si>
  <si>
    <t>110491</t>
  </si>
  <si>
    <t>4800706505</t>
  </si>
  <si>
    <t>SUM VAR NOVEMBER 2025 - 1-31 OCTOBER 202</t>
  </si>
  <si>
    <t>3782</t>
  </si>
  <si>
    <t>ID100412</t>
  </si>
  <si>
    <t>4800706745</t>
  </si>
  <si>
    <t>4800706757</t>
  </si>
  <si>
    <t>ID100472</t>
  </si>
  <si>
    <t>4800706760</t>
  </si>
  <si>
    <t>4800706762</t>
  </si>
  <si>
    <t>4800712772</t>
  </si>
  <si>
    <t>4800712773</t>
  </si>
  <si>
    <t>4800712774</t>
  </si>
  <si>
    <t>4800712776</t>
  </si>
  <si>
    <t>4800712779</t>
  </si>
  <si>
    <t>3796</t>
  </si>
  <si>
    <t>4800712781</t>
  </si>
  <si>
    <t>4800712783</t>
  </si>
  <si>
    <t>4800712787</t>
  </si>
  <si>
    <t>4800712792</t>
  </si>
  <si>
    <t>4800712797</t>
  </si>
  <si>
    <t>4800712798</t>
  </si>
  <si>
    <t>4800712799</t>
  </si>
  <si>
    <t>4800714196</t>
  </si>
  <si>
    <t>4800714202</t>
  </si>
  <si>
    <t>4800714237</t>
  </si>
  <si>
    <t>4800714241</t>
  </si>
  <si>
    <t>4800714326</t>
  </si>
  <si>
    <t>[CTG] IC-SUM-PRABU-WSV-FIELD SUPPORT-NUR</t>
  </si>
  <si>
    <t>[CTG] IC-SUM-SOUTH SUMATERA-WSV-CEMETING</t>
  </si>
  <si>
    <t>[CTG] IC-JOP-DAS-HELPER- PARWADI</t>
  </si>
  <si>
    <t>[CTG] IC-JOP-CIB-WSV-HELPER- SUGONDO</t>
  </si>
  <si>
    <t>4800714388</t>
  </si>
  <si>
    <t>[CTG] IC-JOP-BOJONEGORO-MIPC-FIELD TECHN</t>
  </si>
  <si>
    <t>3762</t>
  </si>
  <si>
    <t>ID100125</t>
  </si>
  <si>
    <t>110465</t>
  </si>
  <si>
    <t>[CTG] IC-JOP-MISWACO-HELPER-PRANOTO</t>
  </si>
  <si>
    <t>[CTG] OSP-DURI-DAS-LAB HELPER-KHALILUL '</t>
  </si>
  <si>
    <t>[CTG] OSP-OPERATOR (WAREHOUSE/DRIVER/FOR</t>
  </si>
  <si>
    <t>4800714397</t>
  </si>
  <si>
    <t>[CTG] OSP-SUM-SGN-DISPATCHER AND VDO TEC</t>
  </si>
  <si>
    <t>4800714405</t>
  </si>
  <si>
    <t>[CTG] OSP-JOP-CIKARANG-SL2-HSE-PARAMEDIC</t>
  </si>
  <si>
    <t>4800714414</t>
  </si>
  <si>
    <t>[CTG] OSP-JOP-GSS HELPER-IRWAN</t>
  </si>
  <si>
    <t>[CTG] OSP-DAS-LOGISTIC ADMIN-CIKARANG-PU</t>
  </si>
  <si>
    <t>4800714435</t>
  </si>
  <si>
    <t>[CTG] OSP-MAINTENANCE ASSISTANT-CIKARANG</t>
  </si>
  <si>
    <t>ID100208</t>
  </si>
  <si>
    <t>110445</t>
  </si>
  <si>
    <t>[CTG] IC-JOP-PG-ALS-OPERATION BASE SUPPO</t>
  </si>
  <si>
    <t>[CTG] IC-JOP-PG-ALS-TECHNICIAN HELPER-PA</t>
  </si>
  <si>
    <t>[CTG] IC-JOP-PG-ALS-WAREHOUSE HELPER-HAS</t>
  </si>
  <si>
    <t>[CTG] IC-JOP-PG-ALS-WAREHOUSE HELPER-RIZ</t>
  </si>
  <si>
    <t>[CTG] IC-SGN-TECHNICIAN-SACA ANDIKA</t>
  </si>
  <si>
    <t>[CTG] IC-SGN-TECHNICIAN-MOHAMAD NASIRUDI</t>
  </si>
  <si>
    <t>[CTG] OSP-JOP-SGN-OFFICE BOY-YULI SETIAW</t>
  </si>
  <si>
    <t>[CTG] OSP-SGN-ARTIFICIAL LIFT CLERK-REFF</t>
  </si>
  <si>
    <t>4800714461</t>
  </si>
  <si>
    <t>[CTG] IC-SUM-MATAK-MI-BULK PLANT OPERATO</t>
  </si>
  <si>
    <t>[CTG] IC-SUM-MATAK-MI-LMP BULKING SPV-YU</t>
  </si>
  <si>
    <t>[CTG] IC-SUM-MATAK-MI-OPERATOR (DS)-SISW</t>
  </si>
  <si>
    <t>[CTG] IC-SUM-MATAK-MI-OPERATOR- KATIMIN</t>
  </si>
  <si>
    <t>[CTG] OSP-CIKARANG-MI SWACO-HELPER-WAHYU</t>
  </si>
  <si>
    <t>4800714494</t>
  </si>
  <si>
    <t>[CTG] IC-MISWACO-MINERAL PLANT OPERATOR-</t>
  </si>
  <si>
    <t>[CTG] IC-MISWACO-DRILLING FLUID PLANT OP</t>
  </si>
  <si>
    <t>[CTG] OSP-MI-HELPER-FAHRI ARIEFFANSYAH</t>
  </si>
  <si>
    <t>[CTG] IC-MISWACO-MAINTENANCE-JUNI PARIYA</t>
  </si>
  <si>
    <t>4800714522</t>
  </si>
  <si>
    <t>[CTG] OSP-JOP-SGN-HELPER-BUANG ALI SAPUT</t>
  </si>
  <si>
    <t>[CTG] OSP-JOP-FIELD OPERATOR-RENO ZUNA F</t>
  </si>
  <si>
    <t>[CTG] OSP-REW OFFICE BOY-NURHADI</t>
  </si>
  <si>
    <t>[CTG] IC-SGN-ART TECHNICIAN-GILANG RAMAD</t>
  </si>
  <si>
    <t>[CTG] IC-SGN-ART TECHNICIAN-MAS'AL</t>
  </si>
  <si>
    <t>[CTG] OSP-SGN-HELPER-ABDUL ROZAK</t>
  </si>
  <si>
    <t>4800714524</t>
  </si>
  <si>
    <t>[CTG] OSP-JOP-SGN-HR CLERK-APRELLA AYU P</t>
  </si>
  <si>
    <t>4800714529</t>
  </si>
  <si>
    <t>[CTG] IC-MIPC-DRILLING FLUIDS PLANT OPER</t>
  </si>
  <si>
    <t>4800714543</t>
  </si>
  <si>
    <t>[CTG] OSP-AGIL SETIA AGUNG</t>
  </si>
  <si>
    <t>[CTG] OSP-SUMIYATI</t>
  </si>
  <si>
    <t>4800714558</t>
  </si>
  <si>
    <t>[CTG] IC-GEOPROLOG-MUD LOGGER-ARYA PATIH</t>
  </si>
  <si>
    <t>[CTG] IC-GEOPROLOG-CIKARANG-MUD LOGGER-C</t>
  </si>
  <si>
    <t>[CTG] IC-GEOPROLOG-CIKARANG-MUD LOGGER-M</t>
  </si>
  <si>
    <t>[CTG] IC-GEOPROLOG-CIKARANG-MUD LOGGER-D</t>
  </si>
  <si>
    <t>[CTG] IC-GI-DATA ANALYST-CIKARANG-FAJAR</t>
  </si>
  <si>
    <t>[CTG] IC-GI-DATA ANALYST-CIKARANG-ARI RA</t>
  </si>
  <si>
    <t>[CTG] IC-GI-MUD LOGGER-CIKARANG-PAKSI AD</t>
  </si>
  <si>
    <t>[CTG] IC-GI-DATA ANALYST-CIKARANG-YUDHA</t>
  </si>
  <si>
    <t>[CTG] IC-GI-CIKARANG-MUD LOGGER-RIZKI AD</t>
  </si>
  <si>
    <t>[CTG] IC-GI-DATA ANALYST-CIKARANG-MEYER</t>
  </si>
  <si>
    <t>[CTG] IC-GI-DATA ANALYST-BOOY ALVA BATKO</t>
  </si>
  <si>
    <t>[CTG] IC-DATA ANALYST-ABDILLAH IBROHIM</t>
  </si>
  <si>
    <t>[CTG] IC-GI-MUD LOGGER-RYANTO NITIYOGA P</t>
  </si>
  <si>
    <t>[CTG] IC-GI-DATA ANALYST-DODO APRIYONO S</t>
  </si>
  <si>
    <t>[CTG] IC-GI-MUD LOGGER-ANGGA RAHARJO</t>
  </si>
  <si>
    <t>30</t>
  </si>
  <si>
    <t>4800714570</t>
  </si>
  <si>
    <t>[CTG] OSP-SGN-WAREHOUSE HELPER-RIZKY MUH</t>
  </si>
  <si>
    <t>ID100488</t>
  </si>
  <si>
    <t>111235</t>
  </si>
  <si>
    <t>4800715035</t>
  </si>
  <si>
    <t>4800715050</t>
  </si>
  <si>
    <t>ID100068</t>
  </si>
  <si>
    <t>110456</t>
  </si>
  <si>
    <t>4800715068</t>
  </si>
  <si>
    <t>4800715091</t>
  </si>
  <si>
    <t>4800715301</t>
  </si>
  <si>
    <t>4800715314</t>
  </si>
  <si>
    <t>4800715783</t>
  </si>
  <si>
    <t>[CTG] OSP-MII-GENERAL HELPER-CEPU-IMAM B</t>
  </si>
  <si>
    <t>[CTG] OSP-MII-GENERAL HELPER-CEPU-RUSWAN</t>
  </si>
  <si>
    <t>[CTG] OSP-MII-GENERAL HELPER-CEPU-PUJION</t>
  </si>
  <si>
    <t>4800715810</t>
  </si>
  <si>
    <t>[CTG] IC-SGN-WIRELINE OPERATOR-PRABUMULI</t>
  </si>
  <si>
    <t>4800715828</t>
  </si>
  <si>
    <t>[CTG] OSP-JOP-SGN-LOGISTICS ADMIN-ANNISA</t>
  </si>
  <si>
    <t>4800718145</t>
  </si>
  <si>
    <t>4800718150</t>
  </si>
  <si>
    <t>4800718161</t>
  </si>
  <si>
    <t>4800718386</t>
  </si>
  <si>
    <t>4800719431</t>
  </si>
  <si>
    <t>[CTG] OSP-PRABUMULIH-MAID WL-SUSMAWATI</t>
  </si>
  <si>
    <t>4800719436</t>
  </si>
  <si>
    <t>[CTG] OSP-PRABUMULIH-HELPER NON HC-MUHAM</t>
  </si>
  <si>
    <t>4800719443</t>
  </si>
  <si>
    <t>4800719467</t>
  </si>
  <si>
    <t>4800722292</t>
  </si>
  <si>
    <t>3781</t>
  </si>
  <si>
    <t>ID100026</t>
  </si>
  <si>
    <t>110457</t>
  </si>
  <si>
    <t>4800723075</t>
  </si>
  <si>
    <t>4800723904</t>
  </si>
  <si>
    <t>[CTG] IC-JOP-SGN-FIELD OPERATOR-TAUFIK E</t>
  </si>
  <si>
    <t>ID100052</t>
  </si>
  <si>
    <t>4800723914</t>
  </si>
  <si>
    <t>[CTG] IC-SGN-MAINTENANCE ASSISTANT-HAIDI</t>
  </si>
  <si>
    <t>ID100051</t>
  </si>
  <si>
    <t>110620</t>
  </si>
  <si>
    <t>4800723922</t>
  </si>
  <si>
    <t>[CTG] OSP-DAS-TAX ADMIN-NOOR FAZA LEONAR</t>
  </si>
  <si>
    <t>ID100274</t>
  </si>
  <si>
    <t>4800723937</t>
  </si>
  <si>
    <t>[CTG] OSP-SGN-ARTIFICIAL LIFT CLERK-SAND</t>
  </si>
  <si>
    <t>[CTG] OSP-SGN-WAREHOUSE HELPER-CIKARANG-</t>
  </si>
  <si>
    <t>[CTG] OSP-SGN-WAREHOUSE HELPER-ANJAR DAN</t>
  </si>
  <si>
    <t>4800723949</t>
  </si>
  <si>
    <t>[CTG] IC-SGN-LABORATORY TECHNICIAN-HANI</t>
  </si>
  <si>
    <t>ID100295</t>
  </si>
  <si>
    <t>110479</t>
  </si>
  <si>
    <t>4800723959</t>
  </si>
  <si>
    <t>[CTG] OSP-SGN-DISPATCHER-RAHMET ARI ARSA</t>
  </si>
  <si>
    <t>4800723978</t>
  </si>
  <si>
    <t>[CTG] OSP-SGN-CIKARANG-HELPER-RAISAN SEL</t>
  </si>
  <si>
    <t>ID100504</t>
  </si>
  <si>
    <t>4800723989</t>
  </si>
  <si>
    <t>4800724004</t>
  </si>
  <si>
    <t>[CTG] IC-SUM-MIPC-FIELD SPECIALIST- FATA</t>
  </si>
  <si>
    <t>ID100142</t>
  </si>
  <si>
    <t>4800724050</t>
  </si>
  <si>
    <t>4800724065</t>
  </si>
  <si>
    <t>4800724075</t>
  </si>
  <si>
    <t>4800724077</t>
  </si>
  <si>
    <t>[CTG] OSP-SGN-DISPATCHER-SUKMAN RIYANTO</t>
  </si>
  <si>
    <t>4800724087</t>
  </si>
  <si>
    <t>4800724094</t>
  </si>
  <si>
    <t>4800724106</t>
  </si>
  <si>
    <t>[CTG] OSP-SGN-DISPATCHER-EKA ADITYA SUSA</t>
  </si>
  <si>
    <t>4800724155</t>
  </si>
  <si>
    <t>4800725687</t>
  </si>
  <si>
    <t>[CTG] OSP-DURI-HOUSEKEEPER-ADITYA PRAYOG</t>
  </si>
  <si>
    <t>[CTG] OSP-DURI-RUMBAI-HOUSEKEEPER-AGUS S</t>
  </si>
  <si>
    <t>[CTG] OSP-DURI-RUMBAI-HOUSEKEEPER-DENI S</t>
  </si>
  <si>
    <t>[CTG] OSP-DURI-RUMBAI-HOUSEKEEPER-HERU R</t>
  </si>
  <si>
    <t>[CTG] OSP-DURI-RUMBAI-HOUSEKEEPER-JERRY</t>
  </si>
  <si>
    <t>[CTG] OSP-DURI-RUMBAI-HOUSEKEEPER-M. AID</t>
  </si>
  <si>
    <t>[CTG] OSP-DURI-RUMBAI-HOUSEKEEPER-MARSUS</t>
  </si>
  <si>
    <t>[CTG] OSP-DURI-RUMBAI-HOUSEKEEPER-MARTIN</t>
  </si>
  <si>
    <t>[CTG] OSP-DURI-RUMBAI-HOUSEKEEPER-NANDAL</t>
  </si>
  <si>
    <t>[CTG] OSP-DURI-RUMBAI-HOUSEKEEPER-RAFIF</t>
  </si>
  <si>
    <t>[CTG] OSP-DURI-RUMBAI-HOUSEKEEPER-RAMADA</t>
  </si>
  <si>
    <t>[CTG] OSP-DURI-SGN-HOUSEKEEPER-REVANOI K</t>
  </si>
  <si>
    <t>[CTG] OSP-DURI-RUMBAI-HOUSEKEEPER-YOGI P</t>
  </si>
  <si>
    <t>[CTG] OSP-DURI-HOUSEKEEPER-ESTU SEPTIANI</t>
  </si>
  <si>
    <t>[CTG] OSP-DURI-RUMBAI-GARDENER-WAHID MUH</t>
  </si>
  <si>
    <t>4800725772</t>
  </si>
  <si>
    <t>[CTG] OSP-DURI-RUMBAI-TECHNICIAN LEADER-</t>
  </si>
  <si>
    <t>[CTG] OSP-DURI-RUMBAI-TECHNICIAN CIVIL/P</t>
  </si>
  <si>
    <t>[CTG] OSP-SUM-TECHNICIAN-NOFRIANDRI CHAN</t>
  </si>
  <si>
    <t>4800725779</t>
  </si>
  <si>
    <t>[CTG] OSP-DURI-RUMBAI-WELDER-SONI ARDI</t>
  </si>
  <si>
    <t>[CTG] OSP-DURI-RUMBAI-WELDER-AHMAD WATHO</t>
  </si>
  <si>
    <t>[CTG-DURI] OSP-DURI-SGN-WELDER-ERWIN</t>
  </si>
  <si>
    <t>4800725908</t>
  </si>
  <si>
    <t>[CTG] OSP-DURI FBM TECHNICIAN-YUDI MIPTH</t>
  </si>
  <si>
    <t>[CTG] OSP-FBM TECHNICIAN-BONY FERNANDO</t>
  </si>
  <si>
    <t>4800726321</t>
  </si>
  <si>
    <t>Prabu/FBMO Tech/Variable Cost PPH21/Oct-</t>
  </si>
  <si>
    <t>4800726330</t>
  </si>
  <si>
    <t>Rumbai/MTC/Variable Cost - OT/ DEC-25</t>
  </si>
  <si>
    <t>4800726347</t>
  </si>
  <si>
    <t>Rumbai/HK/Variable Cost - OT/DEC-25 - SU</t>
  </si>
  <si>
    <t>4800726357</t>
  </si>
  <si>
    <t>Rumbai/SBS/Variable Cost OT/DEC-25 - SUM</t>
  </si>
  <si>
    <t>ID100478</t>
  </si>
  <si>
    <t>4800726403</t>
  </si>
  <si>
    <t>4800726415</t>
  </si>
  <si>
    <t>4800726429</t>
  </si>
  <si>
    <t>4800726436</t>
  </si>
  <si>
    <t>4800726447</t>
  </si>
  <si>
    <t>4800726460</t>
  </si>
  <si>
    <t>4800726469</t>
  </si>
  <si>
    <t>4800726482</t>
  </si>
  <si>
    <t>4800726492</t>
  </si>
  <si>
    <t>4800726511</t>
  </si>
  <si>
    <t>4800726517</t>
  </si>
  <si>
    <t>4800726518</t>
  </si>
  <si>
    <t>4800726532</t>
  </si>
  <si>
    <t>4800726534</t>
  </si>
  <si>
    <t>4800726538</t>
  </si>
  <si>
    <t>4800726546</t>
  </si>
  <si>
    <t>4800726659</t>
  </si>
  <si>
    <t>4800726664</t>
  </si>
  <si>
    <t>4800726727</t>
  </si>
  <si>
    <t>4800726751</t>
  </si>
  <si>
    <t>ID100198</t>
  </si>
  <si>
    <t>110472</t>
  </si>
  <si>
    <t>4800726752</t>
  </si>
  <si>
    <t>ID100008</t>
  </si>
  <si>
    <t>110452</t>
  </si>
  <si>
    <t>4800730831</t>
  </si>
  <si>
    <t>4800731001</t>
  </si>
  <si>
    <t>4800731010</t>
  </si>
  <si>
    <t>4800731110</t>
  </si>
  <si>
    <t>[CTG] OSP-SUM-DRIVER TRAINER- SYAHRULDES</t>
  </si>
  <si>
    <t>3787</t>
  </si>
  <si>
    <t>4800731119</t>
  </si>
  <si>
    <t>[CTG] OSP-DURI-SGN-OSP FBA LEADER-YUTRIE</t>
  </si>
  <si>
    <t>4800731127</t>
  </si>
  <si>
    <t>[CTG] OSP-DURI-SGN-MEDIC-RIO AKBAR</t>
  </si>
  <si>
    <t>4800731175</t>
  </si>
  <si>
    <t>4800731180</t>
  </si>
  <si>
    <t>[CTG] OSP-VDO/IVVC TECHNICIAN-GOMOS SAHA</t>
  </si>
  <si>
    <t>4800731196</t>
  </si>
  <si>
    <t>[CTG] OSP-DURI-SGN-DISPATCHER-FAUZAN AZI</t>
  </si>
  <si>
    <t>[CTG] OSP-DURI-SGN-DISPATCHER-JON WAHYUD</t>
  </si>
  <si>
    <t>[CTG] OSP-DURI-SGN-DISPATCHER LEAD-TRI H</t>
  </si>
  <si>
    <t>4800731208</t>
  </si>
  <si>
    <t>[CTG] OSP-DURI-SGN-DISPATCHER-MEIDYLEUS</t>
  </si>
  <si>
    <t>4800731247</t>
  </si>
  <si>
    <t>4800731260</t>
  </si>
  <si>
    <t>4800731272</t>
  </si>
  <si>
    <t>4800731314</t>
  </si>
  <si>
    <t>4800731326</t>
  </si>
  <si>
    <t>[CTG] OSP-SUM-RUMBAI-DISPATCHER- HENDRA</t>
  </si>
  <si>
    <t>[CTG] OSP-SUM-RUMBAI-DISPATCHER-KESHA KE</t>
  </si>
  <si>
    <t>[CTG] OSP-SUM-RUMBAI-DISPATCHER-NOVIKA D</t>
  </si>
  <si>
    <t>4800733580</t>
  </si>
  <si>
    <t>4800733583</t>
  </si>
  <si>
    <t>4800733590</t>
  </si>
  <si>
    <t>4800733598</t>
  </si>
  <si>
    <t>4800733599</t>
  </si>
  <si>
    <t>ID100107</t>
  </si>
  <si>
    <t>110490</t>
  </si>
  <si>
    <t>4800733600</t>
  </si>
  <si>
    <t>4800733605</t>
  </si>
  <si>
    <t>4800733610</t>
  </si>
  <si>
    <t>4800733611</t>
  </si>
  <si>
    <t>ID100098</t>
  </si>
  <si>
    <t>110484</t>
  </si>
  <si>
    <t>4800733616</t>
  </si>
  <si>
    <t>ID100234</t>
  </si>
  <si>
    <t>4800733619</t>
  </si>
  <si>
    <t>4800733629</t>
  </si>
  <si>
    <t>4800733634</t>
  </si>
  <si>
    <t>4800733640</t>
  </si>
  <si>
    <t>4800733644</t>
  </si>
  <si>
    <t>4800733660</t>
  </si>
  <si>
    <t>4800733685</t>
  </si>
  <si>
    <t>4800733687</t>
  </si>
  <si>
    <t>4800733689</t>
  </si>
  <si>
    <t>4800733691</t>
  </si>
  <si>
    <t>4800733692</t>
  </si>
  <si>
    <t>4800733694</t>
  </si>
  <si>
    <t>4800733757</t>
  </si>
  <si>
    <t>4800733758</t>
  </si>
  <si>
    <t>4800733946</t>
  </si>
  <si>
    <t>4800733950</t>
  </si>
  <si>
    <t>4800733960</t>
  </si>
  <si>
    <t>ID100135</t>
  </si>
  <si>
    <t>110818</t>
  </si>
  <si>
    <t>4800733969</t>
  </si>
  <si>
    <t>4800733975</t>
  </si>
  <si>
    <t>4800733976</t>
  </si>
  <si>
    <t>ID100058</t>
  </si>
  <si>
    <t>110489</t>
  </si>
  <si>
    <t>4800734087</t>
  </si>
  <si>
    <t>4800734098</t>
  </si>
  <si>
    <t>4800734111</t>
  </si>
  <si>
    <t>4800734121</t>
  </si>
  <si>
    <t>4800734124</t>
  </si>
  <si>
    <t>4800734139</t>
  </si>
  <si>
    <t>4800734145</t>
  </si>
  <si>
    <t>4800734149</t>
  </si>
  <si>
    <t>4800734486</t>
  </si>
  <si>
    <t>[CTG] OSP-RUMBAI-SGN-FBM TECHNICIAN-BASI</t>
  </si>
  <si>
    <t>4800734528</t>
  </si>
  <si>
    <t>4800734803</t>
  </si>
  <si>
    <t>4800734822</t>
  </si>
  <si>
    <t>ID100067</t>
  </si>
  <si>
    <t>110455</t>
  </si>
  <si>
    <t>4800734832</t>
  </si>
  <si>
    <t>4800734873</t>
  </si>
  <si>
    <t>4800734887</t>
  </si>
  <si>
    <t>4800734888</t>
  </si>
  <si>
    <t>SUM VAR DECEMBER 2025 - 1-30 NOVEMBER 20</t>
  </si>
  <si>
    <t>4800734893</t>
  </si>
  <si>
    <t>4800734904</t>
  </si>
  <si>
    <t>4800734907</t>
  </si>
  <si>
    <t>4800734919</t>
  </si>
  <si>
    <t>4800734929</t>
  </si>
  <si>
    <t>4800734930</t>
  </si>
  <si>
    <t>4800734946</t>
  </si>
  <si>
    <t>4800734953</t>
  </si>
  <si>
    <t>4800734967</t>
  </si>
  <si>
    <t>4800734972</t>
  </si>
  <si>
    <t>4800735046</t>
  </si>
  <si>
    <t>ID100010</t>
  </si>
  <si>
    <t>110454</t>
  </si>
  <si>
    <t>4800735078</t>
  </si>
  <si>
    <t>4800735095</t>
  </si>
  <si>
    <t>4800735122</t>
  </si>
  <si>
    <t>4800735147</t>
  </si>
  <si>
    <t>4800735194</t>
  </si>
  <si>
    <t>4800735280</t>
  </si>
  <si>
    <t>4800735330</t>
  </si>
  <si>
    <t>4800735342</t>
  </si>
  <si>
    <t>4800735802</t>
  </si>
  <si>
    <t>[CTG] OSP-LABORATORY HELPER-SURYADIN</t>
  </si>
  <si>
    <t>4800735854</t>
  </si>
  <si>
    <t>4800735864</t>
  </si>
  <si>
    <t>4800735868</t>
  </si>
  <si>
    <t>4800735877</t>
  </si>
  <si>
    <t>ID100299</t>
  </si>
  <si>
    <t>110475</t>
  </si>
  <si>
    <t>4800735907</t>
  </si>
  <si>
    <t>4800735910</t>
  </si>
  <si>
    <t>4800735916</t>
  </si>
  <si>
    <t>4800735918</t>
  </si>
  <si>
    <t>4800735920</t>
  </si>
  <si>
    <t>4800735933</t>
  </si>
  <si>
    <t>4800735958</t>
  </si>
  <si>
    <t>4800735969</t>
  </si>
  <si>
    <t>4800735984</t>
  </si>
  <si>
    <t>4800736001</t>
  </si>
  <si>
    <t>4800736020</t>
  </si>
  <si>
    <t>4800736036</t>
  </si>
  <si>
    <t>4800736516</t>
  </si>
  <si>
    <t>4800736560</t>
  </si>
  <si>
    <t>4800736588</t>
  </si>
  <si>
    <t>4800736616</t>
  </si>
  <si>
    <t>4800736642</t>
  </si>
  <si>
    <t>4800736668</t>
  </si>
  <si>
    <t>4800736683</t>
  </si>
  <si>
    <t>4800736760</t>
  </si>
  <si>
    <t>4800737513</t>
  </si>
  <si>
    <t>[CTG] OSP-DURI-SGN-HOUSEKEEPER-QORI ALIE</t>
  </si>
  <si>
    <t>ID100486</t>
  </si>
  <si>
    <t>SUMMARY QUOTATION FOR SERVICE AGREEMENT</t>
  </si>
  <si>
    <t>4800739065</t>
  </si>
  <si>
    <t>4800739071</t>
  </si>
  <si>
    <t>4800739079</t>
  </si>
  <si>
    <t>4800739085</t>
  </si>
  <si>
    <t>4800739094</t>
  </si>
  <si>
    <t>4800739099</t>
  </si>
  <si>
    <t>4800739107</t>
  </si>
  <si>
    <t>4800739113</t>
  </si>
  <si>
    <t>4800739124</t>
  </si>
  <si>
    <t>4800739201</t>
  </si>
  <si>
    <t>[CTG] OSP-SGN-HELPER-AHMAD BAEAQI COBERT</t>
  </si>
  <si>
    <t>[CTG] OSP-SGN-HELPER-EDO GUSTRI YANDA PR</t>
  </si>
  <si>
    <t>[CTG] OSP-RUMBAI-SANDBLAST OPERATOR-TOMI</t>
  </si>
  <si>
    <t>[CTG] IC-SGN-ART TECHNICIAN-ANDI KURNIAW</t>
  </si>
  <si>
    <t>[CTG] IC-SGN-ART TECHNICIAN-GON GON MULI</t>
  </si>
  <si>
    <t>[CTG] IC-SGN-ART TECHNICIAN-MOH AKBAR</t>
  </si>
  <si>
    <t>[CTG] IC-SGN-ART TECHNICIAN- HAFIZAR</t>
  </si>
  <si>
    <t>[CTG] IC-SGN-ART TECHNICIAN- AZWARDI</t>
  </si>
  <si>
    <t>[CTG] IC-SGN-ART TECHNICIAN-SRI MULDEDI</t>
  </si>
  <si>
    <t>4800739215</t>
  </si>
  <si>
    <t>[CTG-RUMBAI] OSP-SUM-RUMBAI-STOREKEEPER-</t>
  </si>
  <si>
    <t>4800739264</t>
  </si>
  <si>
    <t>[CTG] OSP-DURI-DAS-HELPER-ALBOEN SAMOSIR</t>
  </si>
  <si>
    <t>[CTG] OSP-DURI-DAS-HELPER-M. GILANG DIRG</t>
  </si>
  <si>
    <t>[CTG] OSP-DURI-DAS-HELPER-RAHMAN RIAN</t>
  </si>
  <si>
    <t>[CTG] OSP-DURI-DAS-TLM ADMIN-CHIKA PRATI</t>
  </si>
  <si>
    <t>[CTG] OSP-DURI-DAS-WCF TLM HELPER-RICKY</t>
  </si>
  <si>
    <t>[CTG] OSP-DURI-DAS-MECHANIC HELPER-TENGK</t>
  </si>
  <si>
    <t>[CTG] OSP-DURI-DAS-MECHANIC HELPER-ARIF</t>
  </si>
  <si>
    <t>4800739358</t>
  </si>
  <si>
    <t>[CTG] OSP-DURI-DAS-DISPATCHER-ABDUL FITR</t>
  </si>
  <si>
    <t>[CTG] OSP-DURI-DAS-DISPATCHER-MARIO CHRI</t>
  </si>
  <si>
    <t>[CTG] OSP-DURI-DAS-DISPATCHER-RONNI EFFE</t>
  </si>
  <si>
    <t>[CTG] OSP-DURI-DAS-ADMINISTRATION-VIRA F</t>
  </si>
  <si>
    <t>[CTG] OSP-DURI-DAS-WS FSA DURI-AULIA MAY</t>
  </si>
  <si>
    <t>4800739441</t>
  </si>
  <si>
    <t>[CTG] IC-DAS-HV DRIVER-AFRIANTO</t>
  </si>
  <si>
    <t>[CTG] IC-DURI-DAS-EQUIPMENT OPERATOR-MUH</t>
  </si>
  <si>
    <t>[CTG] IC-DURI-DAS-EQUIPMENT OPERATOR-RON</t>
  </si>
  <si>
    <t>[CTG] IC-DURI-DAS-EQUIPMENT OPERATOR-REN</t>
  </si>
  <si>
    <t>[CTG] IC-DURI-DAS-EQIUPMENT OPERATOR-CHO</t>
  </si>
  <si>
    <t>4800739454</t>
  </si>
  <si>
    <t>[CTG] OSP-DURI-SGN-STOREKEEPER-DEVI PUJI</t>
  </si>
  <si>
    <t>4800739530</t>
  </si>
  <si>
    <t>4800740232</t>
  </si>
  <si>
    <t>[CTG] OSP-DURI-DAS-BIT MAINTENANCE ASSIS</t>
  </si>
  <si>
    <t>4220</t>
  </si>
  <si>
    <t>ID100544</t>
  </si>
  <si>
    <t>110468</t>
  </si>
  <si>
    <t>4800740293</t>
  </si>
  <si>
    <t>[CTG] OSP-DURI-HELPER-RIAN GUSTIAN</t>
  </si>
  <si>
    <t>[CTG] OSP-DURI-DAS-HELPER-MARULI SILALAH</t>
  </si>
  <si>
    <t>4800740311</t>
  </si>
  <si>
    <t>[CTG] OSP-DURI-HELPER-WAL FAJERI</t>
  </si>
  <si>
    <t>4800740312</t>
  </si>
  <si>
    <t>4800740346</t>
  </si>
  <si>
    <t>[CTG] OSP-SUM-RIAU-HELPER-AHMAD DERY</t>
  </si>
  <si>
    <t>[CTG] OSP-SUM-RIAU-HELPER- RAHMAT FACHRO</t>
  </si>
  <si>
    <t>[CTG] OSP-RUMBAI-SGN-HELPER-RIKI SAPUTRA</t>
  </si>
  <si>
    <t>4800740370</t>
  </si>
  <si>
    <t>[CTG] OSP-SUM-DURI-WL SHOP HELPER-ERI JU</t>
  </si>
  <si>
    <t>4800740404</t>
  </si>
  <si>
    <t>4800740425</t>
  </si>
  <si>
    <t>4800740464</t>
  </si>
  <si>
    <t>4800740483</t>
  </si>
  <si>
    <t>4800740494</t>
  </si>
  <si>
    <t>4800740624</t>
  </si>
  <si>
    <t>4800740661</t>
  </si>
  <si>
    <t>4800743696</t>
  </si>
  <si>
    <t>[CTG] IC-SGN-DRILLING FLUIDS SPECIALIST-</t>
  </si>
  <si>
    <t>4800743702</t>
  </si>
  <si>
    <t>[CTG] IC-MI-DRILLING FLUIDS SPECIALIST-A</t>
  </si>
  <si>
    <t>[CTG] IC-MII-DRILLING FLUIDS SPECIALIST-</t>
  </si>
  <si>
    <t>4800743722</t>
  </si>
  <si>
    <t>4800743752</t>
  </si>
  <si>
    <t>4800743776</t>
  </si>
  <si>
    <t>4800743784</t>
  </si>
  <si>
    <t>4800743789</t>
  </si>
  <si>
    <t>4800743808</t>
  </si>
  <si>
    <t>4800743815</t>
  </si>
  <si>
    <t>4800743818</t>
  </si>
  <si>
    <t>4800743844</t>
  </si>
  <si>
    <t>4800743846</t>
  </si>
  <si>
    <t>4800743848</t>
  </si>
  <si>
    <t>4800743853</t>
  </si>
  <si>
    <t>4800743869</t>
  </si>
  <si>
    <t>4800743876</t>
  </si>
  <si>
    <t>4800743879</t>
  </si>
  <si>
    <t>4800743884</t>
  </si>
  <si>
    <t>4800743891</t>
  </si>
  <si>
    <t>4800743901</t>
  </si>
  <si>
    <t>4800743903</t>
  </si>
  <si>
    <t>4800743907</t>
  </si>
  <si>
    <t>4800743908</t>
  </si>
  <si>
    <t>4800743913</t>
  </si>
  <si>
    <t>4800743914</t>
  </si>
  <si>
    <t>4800743919</t>
  </si>
  <si>
    <t>4800743921</t>
  </si>
  <si>
    <t>4800743923</t>
  </si>
  <si>
    <t>4800743924</t>
  </si>
  <si>
    <t>4800743930</t>
  </si>
  <si>
    <t>4800743936</t>
  </si>
  <si>
    <t>4800743941</t>
  </si>
  <si>
    <t>4800743943</t>
  </si>
  <si>
    <t>4800743947</t>
  </si>
  <si>
    <t>4800743958</t>
  </si>
  <si>
    <t>4800743967</t>
  </si>
  <si>
    <t>4800743969</t>
  </si>
  <si>
    <t>4800743971</t>
  </si>
  <si>
    <t>4800743974</t>
  </si>
  <si>
    <t>4800743977</t>
  </si>
  <si>
    <t>4800743983</t>
  </si>
  <si>
    <t>4800743984</t>
  </si>
  <si>
    <t>4800743996</t>
  </si>
  <si>
    <t>4800743997</t>
  </si>
  <si>
    <t>4800744041</t>
  </si>
  <si>
    <t>4800744043</t>
  </si>
  <si>
    <t>4800744050</t>
  </si>
  <si>
    <t>4800744051</t>
  </si>
  <si>
    <t>4800744057</t>
  </si>
  <si>
    <t>4800744059</t>
  </si>
  <si>
    <t>4800744067</t>
  </si>
  <si>
    <t>4800744069</t>
  </si>
  <si>
    <t>4800744071</t>
  </si>
  <si>
    <t>4800744080</t>
  </si>
  <si>
    <t>4800744096</t>
  </si>
  <si>
    <t>4800744133</t>
  </si>
  <si>
    <t>4800744268</t>
  </si>
  <si>
    <t>4800744291</t>
  </si>
  <si>
    <t>4800744343</t>
  </si>
  <si>
    <t>4800744356</t>
  </si>
  <si>
    <t>4800744425</t>
  </si>
  <si>
    <t>4800744437</t>
  </si>
  <si>
    <t>4800744451</t>
  </si>
  <si>
    <t>4800744460</t>
  </si>
  <si>
    <t>4800744480</t>
  </si>
  <si>
    <t>4800744498</t>
  </si>
  <si>
    <t>4800744518</t>
  </si>
  <si>
    <t>4800744527</t>
  </si>
  <si>
    <t>4800744555</t>
  </si>
  <si>
    <t>4800744577</t>
  </si>
  <si>
    <t>4800744591</t>
  </si>
  <si>
    <t>4800744601</t>
  </si>
  <si>
    <t>4800744611</t>
  </si>
  <si>
    <t>4800744614</t>
  </si>
  <si>
    <t>4800744632</t>
  </si>
  <si>
    <t>4800744639</t>
  </si>
  <si>
    <t>4800744653</t>
  </si>
  <si>
    <t>4800744669</t>
  </si>
  <si>
    <t>4800744744</t>
  </si>
  <si>
    <t>[CTG] IC-BALIKPAPAN-DAS- DD SPECIALIST-V</t>
  </si>
  <si>
    <t>[CTG] IC-BALIKPAPAN-DAS-DD SPECIALIST-AN</t>
  </si>
  <si>
    <t>4800744966</t>
  </si>
  <si>
    <t>4800744968</t>
  </si>
  <si>
    <t>4800744970</t>
  </si>
  <si>
    <t>4800745583</t>
  </si>
  <si>
    <t>4800745664</t>
  </si>
  <si>
    <t>4800745686</t>
  </si>
  <si>
    <t>4800745694</t>
  </si>
  <si>
    <t>4800745714</t>
  </si>
  <si>
    <t>4800745741</t>
  </si>
  <si>
    <t>4800745753</t>
  </si>
  <si>
    <t>4800746981</t>
  </si>
  <si>
    <t>4800747829</t>
  </si>
  <si>
    <t>4800747849</t>
  </si>
  <si>
    <t>4800747860</t>
  </si>
  <si>
    <t>4800747909</t>
  </si>
  <si>
    <t>4800747916</t>
  </si>
  <si>
    <t>3773</t>
  </si>
  <si>
    <t>4800747939</t>
  </si>
  <si>
    <t>4634</t>
  </si>
  <si>
    <t>4800747979</t>
  </si>
  <si>
    <t>4800747986</t>
  </si>
  <si>
    <t>3769</t>
  </si>
  <si>
    <t>4800747999</t>
  </si>
  <si>
    <t>4800748010</t>
  </si>
  <si>
    <t>ID100038</t>
  </si>
  <si>
    <t>110488</t>
  </si>
  <si>
    <t>4800748017</t>
  </si>
  <si>
    <t>4800748032</t>
  </si>
  <si>
    <t>4800748039</t>
  </si>
  <si>
    <t>4800748052</t>
  </si>
  <si>
    <t>4800748053</t>
  </si>
  <si>
    <t>4800748065</t>
  </si>
  <si>
    <t>ID100280</t>
  </si>
  <si>
    <t>4800748073</t>
  </si>
  <si>
    <t>4800748074</t>
  </si>
  <si>
    <t>ID100287</t>
  </si>
  <si>
    <t>4800748077</t>
  </si>
  <si>
    <t>ID100086</t>
  </si>
  <si>
    <t>110478</t>
  </si>
  <si>
    <t>4800748091</t>
  </si>
  <si>
    <t>4800748101</t>
  </si>
  <si>
    <t>ID100294</t>
  </si>
  <si>
    <t>4800748105</t>
  </si>
  <si>
    <t>4800748108</t>
  </si>
  <si>
    <t>4800748122</t>
  </si>
  <si>
    <t>ID100252</t>
  </si>
  <si>
    <t>4800748124</t>
  </si>
  <si>
    <t>4800748171</t>
  </si>
  <si>
    <t>4800748222</t>
  </si>
  <si>
    <t>4800748230</t>
  </si>
  <si>
    <t>ID100225</t>
  </si>
  <si>
    <t>4800748239</t>
  </si>
  <si>
    <t>4800748245</t>
  </si>
  <si>
    <t>4800748248</t>
  </si>
  <si>
    <t>4800748254</t>
  </si>
  <si>
    <t>4800748271</t>
  </si>
  <si>
    <t>4800748283</t>
  </si>
  <si>
    <t>4800748316</t>
  </si>
  <si>
    <t>4800748321</t>
  </si>
  <si>
    <t>ID100256</t>
  </si>
  <si>
    <t>110631</t>
  </si>
  <si>
    <t>4800748325</t>
  </si>
  <si>
    <t>[CTG] OSP-SGN-DURI-DRIVER CHAMPION-DAPOT</t>
  </si>
  <si>
    <t>4800748326</t>
  </si>
  <si>
    <t>ID100214</t>
  </si>
  <si>
    <t>110458</t>
  </si>
  <si>
    <t>4800748330</t>
  </si>
  <si>
    <t>4800748332</t>
  </si>
  <si>
    <t>4800748342</t>
  </si>
  <si>
    <t>ID100228</t>
  </si>
  <si>
    <t>4800748350</t>
  </si>
  <si>
    <t>ID100226</t>
  </si>
  <si>
    <t>110660</t>
  </si>
  <si>
    <t>4800748356</t>
  </si>
  <si>
    <t>4800748384</t>
  </si>
  <si>
    <t>4800748527</t>
  </si>
  <si>
    <t>4800752380</t>
  </si>
  <si>
    <t>[CTG] IC-DURI-DAS-DD SPECIALIST CROSS TR</t>
  </si>
  <si>
    <t>[CTG] IC-DURI-DAS-DD SPECIALIST-DEDY SAP</t>
  </si>
  <si>
    <t>[CTG] OSP-DD SPECIALIST-EDI YANTO GINTIN</t>
  </si>
  <si>
    <t>[CTG] IC-DAS-DD SPECIALIST-MUHAMAD EDWIN</t>
  </si>
  <si>
    <t>[CTG] OSP-DD SPECIALIST-ROBBI ANDRIYANTO</t>
  </si>
  <si>
    <t>[CTG] IC-SUM-DD SPECIALIST-HARSA MAULANA</t>
  </si>
  <si>
    <t>4800752388</t>
  </si>
  <si>
    <t>4800752392</t>
  </si>
  <si>
    <t>4800752400</t>
  </si>
  <si>
    <t>4800752454</t>
  </si>
  <si>
    <t>[CTG] IC-DURI-DAS-PSD ADMIN-PUTRI DIAN M</t>
  </si>
  <si>
    <t>4800752456</t>
  </si>
  <si>
    <t>4800752465</t>
  </si>
  <si>
    <t>[CTG] OSP-BATAM-HELPER-RICO ANGGRIAWAN</t>
  </si>
  <si>
    <t>4800752470</t>
  </si>
  <si>
    <t>[CTG] OSP-BATAM-HELPER-WAHYUYUT HERLAMBA</t>
  </si>
  <si>
    <t>4800752484</t>
  </si>
  <si>
    <t>[CTG] OSP-ELECTRICIAN-WIBOWO BUDI SUSANT</t>
  </si>
  <si>
    <t>[CTG] OSP-ACEH-HELPER-RAHMAD MAULIDAN</t>
  </si>
  <si>
    <t>4800752487</t>
  </si>
  <si>
    <t>[CTG] IC-RECEIVABLE ADMIN-VEBI JONANISCA</t>
  </si>
  <si>
    <t>4800752491</t>
  </si>
  <si>
    <t>4800752539</t>
  </si>
  <si>
    <t>4800753011</t>
  </si>
  <si>
    <t>4800753028</t>
  </si>
  <si>
    <t>4800753050</t>
  </si>
  <si>
    <t>4800753063</t>
  </si>
  <si>
    <t>4800753231</t>
  </si>
  <si>
    <t>4800753237</t>
  </si>
  <si>
    <t>4800753246</t>
  </si>
  <si>
    <t>ID100352</t>
  </si>
  <si>
    <t>4800753257</t>
  </si>
  <si>
    <t>ID100230</t>
  </si>
  <si>
    <t>4800753554</t>
  </si>
  <si>
    <t>JAN26</t>
  </si>
  <si>
    <t>IFPL104S</t>
  </si>
  <si>
    <t>56000600</t>
  </si>
  <si>
    <t>4800755541</t>
  </si>
  <si>
    <t>4800755544</t>
  </si>
  <si>
    <t>ID100196</t>
  </si>
  <si>
    <t>4800755547</t>
  </si>
  <si>
    <t>4800755562</t>
  </si>
  <si>
    <t>4800755565</t>
  </si>
  <si>
    <t>4800755599</t>
  </si>
  <si>
    <t>[CTG] INTERNSHIP-SGN-JASMINE FADHILA SYA</t>
  </si>
  <si>
    <t>4800755608</t>
  </si>
  <si>
    <t>[CTG] INTERNSHIP-SGN-BILLY MICHAEL OCTAV</t>
  </si>
  <si>
    <t>4800755613</t>
  </si>
  <si>
    <t>[CTG] INTERNSHIP-DAS-KAFIN SULTHANA HILM</t>
  </si>
  <si>
    <t>4800755615</t>
  </si>
  <si>
    <t>[CTG] INTERNSHIP-SGN-YARDAN AKBAR WALIUD</t>
  </si>
  <si>
    <t>4800755616</t>
  </si>
  <si>
    <t>[CTG] INTERNHSIP-SGN-AMELIA RAHMAH</t>
  </si>
  <si>
    <t>4800756736</t>
  </si>
  <si>
    <t>[CTG] OSP-RUMBAI-SGN-HOUSEKEEPER-JHUMAIR</t>
  </si>
  <si>
    <t>4800756741</t>
  </si>
  <si>
    <t>4800756744</t>
  </si>
  <si>
    <t>4800756747</t>
  </si>
  <si>
    <t>4800756748</t>
  </si>
  <si>
    <t>4800756750</t>
  </si>
  <si>
    <t>4800756753</t>
  </si>
  <si>
    <t>4800756765</t>
  </si>
  <si>
    <t>Purchasing Document</t>
  </si>
  <si>
    <t>Item</t>
  </si>
  <si>
    <t>Purchasing Doc. Type</t>
  </si>
  <si>
    <t>Purch. doc. category</t>
  </si>
  <si>
    <t>Purchasing Group</t>
  </si>
  <si>
    <t>PO history/release documentation</t>
  </si>
  <si>
    <t>Document Date</t>
  </si>
  <si>
    <t>Vendor/supplying plant</t>
  </si>
  <si>
    <t>Material</t>
  </si>
  <si>
    <t>Short Text</t>
  </si>
  <si>
    <t>Material Group</t>
  </si>
  <si>
    <t>SD Document</t>
  </si>
  <si>
    <t>Deletion indicator</t>
  </si>
  <si>
    <t>Item Category</t>
  </si>
  <si>
    <t>Acct Assignment Cat.</t>
  </si>
  <si>
    <t>Plant</t>
  </si>
  <si>
    <t>Storage Location</t>
  </si>
  <si>
    <t>Order Quantity</t>
  </si>
  <si>
    <t>Order Unit</t>
  </si>
  <si>
    <t>Net price</t>
  </si>
  <si>
    <t>Currency</t>
  </si>
  <si>
    <t>Price unit</t>
  </si>
  <si>
    <t>Notified Quantity</t>
  </si>
  <si>
    <t>Order Price Unit</t>
  </si>
  <si>
    <t>Quantity in SKU</t>
  </si>
  <si>
    <t>Still to be delivered (qty)</t>
  </si>
  <si>
    <t>Still to be delivered (value)</t>
  </si>
  <si>
    <t>Still to be invoiced (qty)</t>
  </si>
  <si>
    <t>Still to be invoiced (val.)</t>
  </si>
  <si>
    <t>Cost Center</t>
  </si>
  <si>
    <t>WBS Element</t>
  </si>
  <si>
    <t>Asset</t>
  </si>
  <si>
    <t>Order</t>
  </si>
  <si>
    <t>Profit Center</t>
  </si>
  <si>
    <t>G/L Account</t>
  </si>
  <si>
    <t>Release State</t>
  </si>
  <si>
    <t>Release indicator</t>
  </si>
  <si>
    <t>Row Labels</t>
  </si>
  <si>
    <t>Grand Total</t>
  </si>
  <si>
    <t>Net Order Val</t>
  </si>
  <si>
    <t>Sum of Net Order Val</t>
  </si>
  <si>
    <t>Sum of Still to be invoiced (val.)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</si>
</sst>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00"/>
    <numFmt numFmtId="166" formatCode="_(* #,##0_);_(* \(#,##0\);_(* &quot;-&quot;??_);_(@_)"/>
    <numFmt numFmtId="168" formatCode="[$-409]d\-mmm\-yy;@"/>
  </numFmts>
  <fonts count="2" x14ac:knownFonts="1">
    <font>
      <sz val="10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164" fontId="0" fillId="0" borderId="0" xfId="0" applyNumberFormat="1" applyAlignment="1">
      <alignment horizontal="right" vertical="top"/>
    </xf>
    <xf numFmtId="3" fontId="0" fillId="0" borderId="0" xfId="0" applyNumberFormat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0" fillId="0" borderId="0" xfId="0" pivotButton="1" applyAlignment="1">
      <alignment vertical="top"/>
    </xf>
    <xf numFmtId="0" fontId="0" fillId="0" borderId="0" xfId="0" applyAlignment="1">
      <alignment horizontal="left" vertical="top"/>
    </xf>
    <xf numFmtId="166" fontId="0" fillId="0" borderId="0" xfId="1" applyNumberFormat="1" applyFont="1" applyAlignment="1">
      <alignment vertical="top"/>
    </xf>
    <xf numFmtId="166" fontId="0" fillId="0" borderId="0" xfId="0" applyNumberFormat="1" applyAlignment="1">
      <alignment vertical="top"/>
    </xf>
    <xf numFmtId="3" fontId="0" fillId="0" borderId="0" xfId="0" applyNumberFormat="1" applyAlignment="1">
      <alignment vertical="top"/>
    </xf>
    <xf numFmtId="168" fontId="0" fillId="0" borderId="0" xfId="0" applyNumberFormat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5</xdr:col>
      <xdr:colOff>152400</xdr:colOff>
      <xdr:row>1</xdr:row>
      <xdr:rowOff>133350</xdr:rowOff>
    </xdr:to>
    <xdr:pic>
      <xdr:nvPicPr>
        <xdr:cNvPr id="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</xdr:row>
      <xdr:rowOff>0</xdr:rowOff>
    </xdr:from>
    <xdr:to>
      <xdr:col>5</xdr:col>
      <xdr:colOff>152400</xdr:colOff>
      <xdr:row>2</xdr:row>
      <xdr:rowOff>133350</xdr:rowOff>
    </xdr:to>
    <xdr:pic>
      <xdr:nvPicPr>
        <xdr:cNvPr id="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</xdr:row>
      <xdr:rowOff>0</xdr:rowOff>
    </xdr:from>
    <xdr:to>
      <xdr:col>5</xdr:col>
      <xdr:colOff>152400</xdr:colOff>
      <xdr:row>3</xdr:row>
      <xdr:rowOff>133350</xdr:rowOff>
    </xdr:to>
    <xdr:pic>
      <xdr:nvPicPr>
        <xdr:cNvPr id="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</xdr:row>
      <xdr:rowOff>0</xdr:rowOff>
    </xdr:from>
    <xdr:to>
      <xdr:col>5</xdr:col>
      <xdr:colOff>152400</xdr:colOff>
      <xdr:row>4</xdr:row>
      <xdr:rowOff>133350</xdr:rowOff>
    </xdr:to>
    <xdr:pic>
      <xdr:nvPicPr>
        <xdr:cNvPr id="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5</xdr:col>
      <xdr:colOff>152400</xdr:colOff>
      <xdr:row>5</xdr:row>
      <xdr:rowOff>133350</xdr:rowOff>
    </xdr:to>
    <xdr:pic>
      <xdr:nvPicPr>
        <xdr:cNvPr id="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</xdr:row>
      <xdr:rowOff>0</xdr:rowOff>
    </xdr:from>
    <xdr:to>
      <xdr:col>5</xdr:col>
      <xdr:colOff>152400</xdr:colOff>
      <xdr:row>6</xdr:row>
      <xdr:rowOff>133350</xdr:rowOff>
    </xdr:to>
    <xdr:pic>
      <xdr:nvPicPr>
        <xdr:cNvPr id="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</xdr:row>
      <xdr:rowOff>0</xdr:rowOff>
    </xdr:from>
    <xdr:to>
      <xdr:col>5</xdr:col>
      <xdr:colOff>152400</xdr:colOff>
      <xdr:row>7</xdr:row>
      <xdr:rowOff>133350</xdr:rowOff>
    </xdr:to>
    <xdr:pic>
      <xdr:nvPicPr>
        <xdr:cNvPr id="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</xdr:row>
      <xdr:rowOff>0</xdr:rowOff>
    </xdr:from>
    <xdr:to>
      <xdr:col>5</xdr:col>
      <xdr:colOff>152400</xdr:colOff>
      <xdr:row>8</xdr:row>
      <xdr:rowOff>133350</xdr:rowOff>
    </xdr:to>
    <xdr:pic>
      <xdr:nvPicPr>
        <xdr:cNvPr id="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9</xdr:row>
      <xdr:rowOff>0</xdr:rowOff>
    </xdr:from>
    <xdr:to>
      <xdr:col>5</xdr:col>
      <xdr:colOff>152400</xdr:colOff>
      <xdr:row>9</xdr:row>
      <xdr:rowOff>133350</xdr:rowOff>
    </xdr:to>
    <xdr:pic>
      <xdr:nvPicPr>
        <xdr:cNvPr id="1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10</xdr:row>
      <xdr:rowOff>0</xdr:rowOff>
    </xdr:from>
    <xdr:to>
      <xdr:col>5</xdr:col>
      <xdr:colOff>152400</xdr:colOff>
      <xdr:row>10</xdr:row>
      <xdr:rowOff>133350</xdr:rowOff>
    </xdr:to>
    <xdr:pic>
      <xdr:nvPicPr>
        <xdr:cNvPr id="1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</xdr:row>
      <xdr:rowOff>0</xdr:rowOff>
    </xdr:from>
    <xdr:to>
      <xdr:col>5</xdr:col>
      <xdr:colOff>152400</xdr:colOff>
      <xdr:row>11</xdr:row>
      <xdr:rowOff>133350</xdr:rowOff>
    </xdr:to>
    <xdr:pic>
      <xdr:nvPicPr>
        <xdr:cNvPr id="1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12</xdr:row>
      <xdr:rowOff>0</xdr:rowOff>
    </xdr:from>
    <xdr:to>
      <xdr:col>5</xdr:col>
      <xdr:colOff>152400</xdr:colOff>
      <xdr:row>12</xdr:row>
      <xdr:rowOff>133350</xdr:rowOff>
    </xdr:to>
    <xdr:pic>
      <xdr:nvPicPr>
        <xdr:cNvPr id="1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152400</xdr:colOff>
      <xdr:row>13</xdr:row>
      <xdr:rowOff>133350</xdr:rowOff>
    </xdr:to>
    <xdr:pic>
      <xdr:nvPicPr>
        <xdr:cNvPr id="1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14</xdr:row>
      <xdr:rowOff>0</xdr:rowOff>
    </xdr:from>
    <xdr:to>
      <xdr:col>5</xdr:col>
      <xdr:colOff>152400</xdr:colOff>
      <xdr:row>14</xdr:row>
      <xdr:rowOff>133350</xdr:rowOff>
    </xdr:to>
    <xdr:pic>
      <xdr:nvPicPr>
        <xdr:cNvPr id="1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15</xdr:row>
      <xdr:rowOff>0</xdr:rowOff>
    </xdr:from>
    <xdr:to>
      <xdr:col>5</xdr:col>
      <xdr:colOff>152400</xdr:colOff>
      <xdr:row>15</xdr:row>
      <xdr:rowOff>133350</xdr:rowOff>
    </xdr:to>
    <xdr:pic>
      <xdr:nvPicPr>
        <xdr:cNvPr id="1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16</xdr:row>
      <xdr:rowOff>0</xdr:rowOff>
    </xdr:from>
    <xdr:to>
      <xdr:col>5</xdr:col>
      <xdr:colOff>152400</xdr:colOff>
      <xdr:row>16</xdr:row>
      <xdr:rowOff>133350</xdr:rowOff>
    </xdr:to>
    <xdr:pic>
      <xdr:nvPicPr>
        <xdr:cNvPr id="1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17</xdr:row>
      <xdr:rowOff>0</xdr:rowOff>
    </xdr:from>
    <xdr:to>
      <xdr:col>5</xdr:col>
      <xdr:colOff>152400</xdr:colOff>
      <xdr:row>17</xdr:row>
      <xdr:rowOff>133350</xdr:rowOff>
    </xdr:to>
    <xdr:pic>
      <xdr:nvPicPr>
        <xdr:cNvPr id="1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18</xdr:row>
      <xdr:rowOff>0</xdr:rowOff>
    </xdr:from>
    <xdr:to>
      <xdr:col>5</xdr:col>
      <xdr:colOff>152400</xdr:colOff>
      <xdr:row>18</xdr:row>
      <xdr:rowOff>133350</xdr:rowOff>
    </xdr:to>
    <xdr:pic>
      <xdr:nvPicPr>
        <xdr:cNvPr id="1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19</xdr:row>
      <xdr:rowOff>0</xdr:rowOff>
    </xdr:from>
    <xdr:to>
      <xdr:col>5</xdr:col>
      <xdr:colOff>152400</xdr:colOff>
      <xdr:row>19</xdr:row>
      <xdr:rowOff>133350</xdr:rowOff>
    </xdr:to>
    <xdr:pic>
      <xdr:nvPicPr>
        <xdr:cNvPr id="2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152400</xdr:colOff>
      <xdr:row>20</xdr:row>
      <xdr:rowOff>133350</xdr:rowOff>
    </xdr:to>
    <xdr:pic>
      <xdr:nvPicPr>
        <xdr:cNvPr id="2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21</xdr:row>
      <xdr:rowOff>0</xdr:rowOff>
    </xdr:from>
    <xdr:to>
      <xdr:col>5</xdr:col>
      <xdr:colOff>152400</xdr:colOff>
      <xdr:row>21</xdr:row>
      <xdr:rowOff>133350</xdr:rowOff>
    </xdr:to>
    <xdr:pic>
      <xdr:nvPicPr>
        <xdr:cNvPr id="2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22</xdr:row>
      <xdr:rowOff>0</xdr:rowOff>
    </xdr:from>
    <xdr:to>
      <xdr:col>5</xdr:col>
      <xdr:colOff>152400</xdr:colOff>
      <xdr:row>22</xdr:row>
      <xdr:rowOff>133350</xdr:rowOff>
    </xdr:to>
    <xdr:pic>
      <xdr:nvPicPr>
        <xdr:cNvPr id="2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23</xdr:row>
      <xdr:rowOff>0</xdr:rowOff>
    </xdr:from>
    <xdr:to>
      <xdr:col>5</xdr:col>
      <xdr:colOff>152400</xdr:colOff>
      <xdr:row>23</xdr:row>
      <xdr:rowOff>133350</xdr:rowOff>
    </xdr:to>
    <xdr:pic>
      <xdr:nvPicPr>
        <xdr:cNvPr id="2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24</xdr:row>
      <xdr:rowOff>0</xdr:rowOff>
    </xdr:from>
    <xdr:to>
      <xdr:col>5</xdr:col>
      <xdr:colOff>152400</xdr:colOff>
      <xdr:row>24</xdr:row>
      <xdr:rowOff>133350</xdr:rowOff>
    </xdr:to>
    <xdr:pic>
      <xdr:nvPicPr>
        <xdr:cNvPr id="2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25</xdr:row>
      <xdr:rowOff>0</xdr:rowOff>
    </xdr:from>
    <xdr:to>
      <xdr:col>5</xdr:col>
      <xdr:colOff>152400</xdr:colOff>
      <xdr:row>25</xdr:row>
      <xdr:rowOff>133350</xdr:rowOff>
    </xdr:to>
    <xdr:pic>
      <xdr:nvPicPr>
        <xdr:cNvPr id="2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26</xdr:row>
      <xdr:rowOff>0</xdr:rowOff>
    </xdr:from>
    <xdr:to>
      <xdr:col>5</xdr:col>
      <xdr:colOff>152400</xdr:colOff>
      <xdr:row>26</xdr:row>
      <xdr:rowOff>133350</xdr:rowOff>
    </xdr:to>
    <xdr:pic>
      <xdr:nvPicPr>
        <xdr:cNvPr id="2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27</xdr:row>
      <xdr:rowOff>0</xdr:rowOff>
    </xdr:from>
    <xdr:to>
      <xdr:col>5</xdr:col>
      <xdr:colOff>152400</xdr:colOff>
      <xdr:row>27</xdr:row>
      <xdr:rowOff>133350</xdr:rowOff>
    </xdr:to>
    <xdr:pic>
      <xdr:nvPicPr>
        <xdr:cNvPr id="2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28</xdr:row>
      <xdr:rowOff>0</xdr:rowOff>
    </xdr:from>
    <xdr:to>
      <xdr:col>5</xdr:col>
      <xdr:colOff>152400</xdr:colOff>
      <xdr:row>28</xdr:row>
      <xdr:rowOff>133350</xdr:rowOff>
    </xdr:to>
    <xdr:pic>
      <xdr:nvPicPr>
        <xdr:cNvPr id="2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29</xdr:row>
      <xdr:rowOff>0</xdr:rowOff>
    </xdr:from>
    <xdr:to>
      <xdr:col>5</xdr:col>
      <xdr:colOff>152400</xdr:colOff>
      <xdr:row>29</xdr:row>
      <xdr:rowOff>133350</xdr:rowOff>
    </xdr:to>
    <xdr:pic>
      <xdr:nvPicPr>
        <xdr:cNvPr id="3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30</xdr:row>
      <xdr:rowOff>0</xdr:rowOff>
    </xdr:from>
    <xdr:to>
      <xdr:col>5</xdr:col>
      <xdr:colOff>152400</xdr:colOff>
      <xdr:row>30</xdr:row>
      <xdr:rowOff>133350</xdr:rowOff>
    </xdr:to>
    <xdr:pic>
      <xdr:nvPicPr>
        <xdr:cNvPr id="3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31</xdr:row>
      <xdr:rowOff>0</xdr:rowOff>
    </xdr:from>
    <xdr:to>
      <xdr:col>5</xdr:col>
      <xdr:colOff>152400</xdr:colOff>
      <xdr:row>31</xdr:row>
      <xdr:rowOff>133350</xdr:rowOff>
    </xdr:to>
    <xdr:pic>
      <xdr:nvPicPr>
        <xdr:cNvPr id="3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32</xdr:row>
      <xdr:rowOff>0</xdr:rowOff>
    </xdr:from>
    <xdr:to>
      <xdr:col>5</xdr:col>
      <xdr:colOff>152400</xdr:colOff>
      <xdr:row>32</xdr:row>
      <xdr:rowOff>133350</xdr:rowOff>
    </xdr:to>
    <xdr:pic>
      <xdr:nvPicPr>
        <xdr:cNvPr id="3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33</xdr:row>
      <xdr:rowOff>0</xdr:rowOff>
    </xdr:from>
    <xdr:to>
      <xdr:col>5</xdr:col>
      <xdr:colOff>152400</xdr:colOff>
      <xdr:row>33</xdr:row>
      <xdr:rowOff>133350</xdr:rowOff>
    </xdr:to>
    <xdr:pic>
      <xdr:nvPicPr>
        <xdr:cNvPr id="3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34</xdr:row>
      <xdr:rowOff>0</xdr:rowOff>
    </xdr:from>
    <xdr:to>
      <xdr:col>5</xdr:col>
      <xdr:colOff>152400</xdr:colOff>
      <xdr:row>34</xdr:row>
      <xdr:rowOff>133350</xdr:rowOff>
    </xdr:to>
    <xdr:pic>
      <xdr:nvPicPr>
        <xdr:cNvPr id="3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35</xdr:row>
      <xdr:rowOff>0</xdr:rowOff>
    </xdr:from>
    <xdr:to>
      <xdr:col>5</xdr:col>
      <xdr:colOff>152400</xdr:colOff>
      <xdr:row>35</xdr:row>
      <xdr:rowOff>133350</xdr:rowOff>
    </xdr:to>
    <xdr:pic>
      <xdr:nvPicPr>
        <xdr:cNvPr id="3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36</xdr:row>
      <xdr:rowOff>0</xdr:rowOff>
    </xdr:from>
    <xdr:to>
      <xdr:col>5</xdr:col>
      <xdr:colOff>152400</xdr:colOff>
      <xdr:row>36</xdr:row>
      <xdr:rowOff>133350</xdr:rowOff>
    </xdr:to>
    <xdr:pic>
      <xdr:nvPicPr>
        <xdr:cNvPr id="3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37</xdr:row>
      <xdr:rowOff>0</xdr:rowOff>
    </xdr:from>
    <xdr:to>
      <xdr:col>5</xdr:col>
      <xdr:colOff>152400</xdr:colOff>
      <xdr:row>37</xdr:row>
      <xdr:rowOff>133350</xdr:rowOff>
    </xdr:to>
    <xdr:pic>
      <xdr:nvPicPr>
        <xdr:cNvPr id="3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43</xdr:row>
      <xdr:rowOff>0</xdr:rowOff>
    </xdr:from>
    <xdr:to>
      <xdr:col>5</xdr:col>
      <xdr:colOff>152400</xdr:colOff>
      <xdr:row>43</xdr:row>
      <xdr:rowOff>133350</xdr:rowOff>
    </xdr:to>
    <xdr:pic>
      <xdr:nvPicPr>
        <xdr:cNvPr id="3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44</xdr:row>
      <xdr:rowOff>0</xdr:rowOff>
    </xdr:from>
    <xdr:to>
      <xdr:col>5</xdr:col>
      <xdr:colOff>152400</xdr:colOff>
      <xdr:row>44</xdr:row>
      <xdr:rowOff>133350</xdr:rowOff>
    </xdr:to>
    <xdr:pic>
      <xdr:nvPicPr>
        <xdr:cNvPr id="4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45</xdr:row>
      <xdr:rowOff>0</xdr:rowOff>
    </xdr:from>
    <xdr:to>
      <xdr:col>5</xdr:col>
      <xdr:colOff>152400</xdr:colOff>
      <xdr:row>45</xdr:row>
      <xdr:rowOff>133350</xdr:rowOff>
    </xdr:to>
    <xdr:pic>
      <xdr:nvPicPr>
        <xdr:cNvPr id="4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46</xdr:row>
      <xdr:rowOff>0</xdr:rowOff>
    </xdr:from>
    <xdr:to>
      <xdr:col>5</xdr:col>
      <xdr:colOff>152400</xdr:colOff>
      <xdr:row>46</xdr:row>
      <xdr:rowOff>133350</xdr:rowOff>
    </xdr:to>
    <xdr:pic>
      <xdr:nvPicPr>
        <xdr:cNvPr id="4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47</xdr:row>
      <xdr:rowOff>0</xdr:rowOff>
    </xdr:from>
    <xdr:to>
      <xdr:col>5</xdr:col>
      <xdr:colOff>152400</xdr:colOff>
      <xdr:row>47</xdr:row>
      <xdr:rowOff>133350</xdr:rowOff>
    </xdr:to>
    <xdr:pic>
      <xdr:nvPicPr>
        <xdr:cNvPr id="4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48</xdr:row>
      <xdr:rowOff>0</xdr:rowOff>
    </xdr:from>
    <xdr:to>
      <xdr:col>5</xdr:col>
      <xdr:colOff>152400</xdr:colOff>
      <xdr:row>48</xdr:row>
      <xdr:rowOff>133350</xdr:rowOff>
    </xdr:to>
    <xdr:pic>
      <xdr:nvPicPr>
        <xdr:cNvPr id="4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49</xdr:row>
      <xdr:rowOff>0</xdr:rowOff>
    </xdr:from>
    <xdr:to>
      <xdr:col>5</xdr:col>
      <xdr:colOff>152400</xdr:colOff>
      <xdr:row>49</xdr:row>
      <xdr:rowOff>133350</xdr:rowOff>
    </xdr:to>
    <xdr:pic>
      <xdr:nvPicPr>
        <xdr:cNvPr id="4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50</xdr:row>
      <xdr:rowOff>0</xdr:rowOff>
    </xdr:from>
    <xdr:to>
      <xdr:col>5</xdr:col>
      <xdr:colOff>152400</xdr:colOff>
      <xdr:row>50</xdr:row>
      <xdr:rowOff>133350</xdr:rowOff>
    </xdr:to>
    <xdr:pic>
      <xdr:nvPicPr>
        <xdr:cNvPr id="4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51</xdr:row>
      <xdr:rowOff>0</xdr:rowOff>
    </xdr:from>
    <xdr:to>
      <xdr:col>5</xdr:col>
      <xdr:colOff>152400</xdr:colOff>
      <xdr:row>51</xdr:row>
      <xdr:rowOff>133350</xdr:rowOff>
    </xdr:to>
    <xdr:pic>
      <xdr:nvPicPr>
        <xdr:cNvPr id="4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52</xdr:row>
      <xdr:rowOff>0</xdr:rowOff>
    </xdr:from>
    <xdr:to>
      <xdr:col>5</xdr:col>
      <xdr:colOff>152400</xdr:colOff>
      <xdr:row>52</xdr:row>
      <xdr:rowOff>133350</xdr:rowOff>
    </xdr:to>
    <xdr:pic>
      <xdr:nvPicPr>
        <xdr:cNvPr id="4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53</xdr:row>
      <xdr:rowOff>0</xdr:rowOff>
    </xdr:from>
    <xdr:to>
      <xdr:col>5</xdr:col>
      <xdr:colOff>152400</xdr:colOff>
      <xdr:row>53</xdr:row>
      <xdr:rowOff>133350</xdr:rowOff>
    </xdr:to>
    <xdr:pic>
      <xdr:nvPicPr>
        <xdr:cNvPr id="4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54</xdr:row>
      <xdr:rowOff>0</xdr:rowOff>
    </xdr:from>
    <xdr:to>
      <xdr:col>5</xdr:col>
      <xdr:colOff>152400</xdr:colOff>
      <xdr:row>54</xdr:row>
      <xdr:rowOff>133350</xdr:rowOff>
    </xdr:to>
    <xdr:pic>
      <xdr:nvPicPr>
        <xdr:cNvPr id="5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55</xdr:row>
      <xdr:rowOff>0</xdr:rowOff>
    </xdr:from>
    <xdr:to>
      <xdr:col>5</xdr:col>
      <xdr:colOff>152400</xdr:colOff>
      <xdr:row>55</xdr:row>
      <xdr:rowOff>133350</xdr:rowOff>
    </xdr:to>
    <xdr:pic>
      <xdr:nvPicPr>
        <xdr:cNvPr id="5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56</xdr:row>
      <xdr:rowOff>0</xdr:rowOff>
    </xdr:from>
    <xdr:to>
      <xdr:col>5</xdr:col>
      <xdr:colOff>152400</xdr:colOff>
      <xdr:row>56</xdr:row>
      <xdr:rowOff>133350</xdr:rowOff>
    </xdr:to>
    <xdr:pic>
      <xdr:nvPicPr>
        <xdr:cNvPr id="5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57</xdr:row>
      <xdr:rowOff>0</xdr:rowOff>
    </xdr:from>
    <xdr:to>
      <xdr:col>5</xdr:col>
      <xdr:colOff>152400</xdr:colOff>
      <xdr:row>57</xdr:row>
      <xdr:rowOff>133350</xdr:rowOff>
    </xdr:to>
    <xdr:pic>
      <xdr:nvPicPr>
        <xdr:cNvPr id="5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58</xdr:row>
      <xdr:rowOff>0</xdr:rowOff>
    </xdr:from>
    <xdr:to>
      <xdr:col>5</xdr:col>
      <xdr:colOff>152400</xdr:colOff>
      <xdr:row>58</xdr:row>
      <xdr:rowOff>133350</xdr:rowOff>
    </xdr:to>
    <xdr:pic>
      <xdr:nvPicPr>
        <xdr:cNvPr id="5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59</xdr:row>
      <xdr:rowOff>0</xdr:rowOff>
    </xdr:from>
    <xdr:to>
      <xdr:col>5</xdr:col>
      <xdr:colOff>152400</xdr:colOff>
      <xdr:row>59</xdr:row>
      <xdr:rowOff>133350</xdr:rowOff>
    </xdr:to>
    <xdr:pic>
      <xdr:nvPicPr>
        <xdr:cNvPr id="5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60</xdr:row>
      <xdr:rowOff>0</xdr:rowOff>
    </xdr:from>
    <xdr:to>
      <xdr:col>5</xdr:col>
      <xdr:colOff>152400</xdr:colOff>
      <xdr:row>60</xdr:row>
      <xdr:rowOff>133350</xdr:rowOff>
    </xdr:to>
    <xdr:pic>
      <xdr:nvPicPr>
        <xdr:cNvPr id="5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61</xdr:row>
      <xdr:rowOff>0</xdr:rowOff>
    </xdr:from>
    <xdr:to>
      <xdr:col>5</xdr:col>
      <xdr:colOff>152400</xdr:colOff>
      <xdr:row>61</xdr:row>
      <xdr:rowOff>133350</xdr:rowOff>
    </xdr:to>
    <xdr:pic>
      <xdr:nvPicPr>
        <xdr:cNvPr id="5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62</xdr:row>
      <xdr:rowOff>0</xdr:rowOff>
    </xdr:from>
    <xdr:to>
      <xdr:col>5</xdr:col>
      <xdr:colOff>152400</xdr:colOff>
      <xdr:row>62</xdr:row>
      <xdr:rowOff>133350</xdr:rowOff>
    </xdr:to>
    <xdr:pic>
      <xdr:nvPicPr>
        <xdr:cNvPr id="5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63</xdr:row>
      <xdr:rowOff>0</xdr:rowOff>
    </xdr:from>
    <xdr:to>
      <xdr:col>5</xdr:col>
      <xdr:colOff>152400</xdr:colOff>
      <xdr:row>63</xdr:row>
      <xdr:rowOff>133350</xdr:rowOff>
    </xdr:to>
    <xdr:pic>
      <xdr:nvPicPr>
        <xdr:cNvPr id="5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64</xdr:row>
      <xdr:rowOff>0</xdr:rowOff>
    </xdr:from>
    <xdr:to>
      <xdr:col>5</xdr:col>
      <xdr:colOff>152400</xdr:colOff>
      <xdr:row>64</xdr:row>
      <xdr:rowOff>133350</xdr:rowOff>
    </xdr:to>
    <xdr:pic>
      <xdr:nvPicPr>
        <xdr:cNvPr id="6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65</xdr:row>
      <xdr:rowOff>0</xdr:rowOff>
    </xdr:from>
    <xdr:to>
      <xdr:col>5</xdr:col>
      <xdr:colOff>152400</xdr:colOff>
      <xdr:row>65</xdr:row>
      <xdr:rowOff>133350</xdr:rowOff>
    </xdr:to>
    <xdr:pic>
      <xdr:nvPicPr>
        <xdr:cNvPr id="6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66</xdr:row>
      <xdr:rowOff>0</xdr:rowOff>
    </xdr:from>
    <xdr:to>
      <xdr:col>5</xdr:col>
      <xdr:colOff>152400</xdr:colOff>
      <xdr:row>66</xdr:row>
      <xdr:rowOff>133350</xdr:rowOff>
    </xdr:to>
    <xdr:pic>
      <xdr:nvPicPr>
        <xdr:cNvPr id="6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67</xdr:row>
      <xdr:rowOff>0</xdr:rowOff>
    </xdr:from>
    <xdr:to>
      <xdr:col>5</xdr:col>
      <xdr:colOff>152400</xdr:colOff>
      <xdr:row>67</xdr:row>
      <xdr:rowOff>133350</xdr:rowOff>
    </xdr:to>
    <xdr:pic>
      <xdr:nvPicPr>
        <xdr:cNvPr id="6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68</xdr:row>
      <xdr:rowOff>0</xdr:rowOff>
    </xdr:from>
    <xdr:to>
      <xdr:col>5</xdr:col>
      <xdr:colOff>152400</xdr:colOff>
      <xdr:row>68</xdr:row>
      <xdr:rowOff>133350</xdr:rowOff>
    </xdr:to>
    <xdr:pic>
      <xdr:nvPicPr>
        <xdr:cNvPr id="6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69</xdr:row>
      <xdr:rowOff>0</xdr:rowOff>
    </xdr:from>
    <xdr:to>
      <xdr:col>5</xdr:col>
      <xdr:colOff>152400</xdr:colOff>
      <xdr:row>69</xdr:row>
      <xdr:rowOff>133350</xdr:rowOff>
    </xdr:to>
    <xdr:pic>
      <xdr:nvPicPr>
        <xdr:cNvPr id="6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70</xdr:row>
      <xdr:rowOff>0</xdr:rowOff>
    </xdr:from>
    <xdr:to>
      <xdr:col>5</xdr:col>
      <xdr:colOff>152400</xdr:colOff>
      <xdr:row>70</xdr:row>
      <xdr:rowOff>133350</xdr:rowOff>
    </xdr:to>
    <xdr:pic>
      <xdr:nvPicPr>
        <xdr:cNvPr id="6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71</xdr:row>
      <xdr:rowOff>0</xdr:rowOff>
    </xdr:from>
    <xdr:to>
      <xdr:col>5</xdr:col>
      <xdr:colOff>152400</xdr:colOff>
      <xdr:row>71</xdr:row>
      <xdr:rowOff>133350</xdr:rowOff>
    </xdr:to>
    <xdr:pic>
      <xdr:nvPicPr>
        <xdr:cNvPr id="6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72</xdr:row>
      <xdr:rowOff>0</xdr:rowOff>
    </xdr:from>
    <xdr:to>
      <xdr:col>5</xdr:col>
      <xdr:colOff>152400</xdr:colOff>
      <xdr:row>72</xdr:row>
      <xdr:rowOff>133350</xdr:rowOff>
    </xdr:to>
    <xdr:pic>
      <xdr:nvPicPr>
        <xdr:cNvPr id="6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73</xdr:row>
      <xdr:rowOff>0</xdr:rowOff>
    </xdr:from>
    <xdr:to>
      <xdr:col>5</xdr:col>
      <xdr:colOff>152400</xdr:colOff>
      <xdr:row>73</xdr:row>
      <xdr:rowOff>133350</xdr:rowOff>
    </xdr:to>
    <xdr:pic>
      <xdr:nvPicPr>
        <xdr:cNvPr id="6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74</xdr:row>
      <xdr:rowOff>0</xdr:rowOff>
    </xdr:from>
    <xdr:to>
      <xdr:col>5</xdr:col>
      <xdr:colOff>152400</xdr:colOff>
      <xdr:row>74</xdr:row>
      <xdr:rowOff>133350</xdr:rowOff>
    </xdr:to>
    <xdr:pic>
      <xdr:nvPicPr>
        <xdr:cNvPr id="7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75</xdr:row>
      <xdr:rowOff>0</xdr:rowOff>
    </xdr:from>
    <xdr:to>
      <xdr:col>5</xdr:col>
      <xdr:colOff>152400</xdr:colOff>
      <xdr:row>75</xdr:row>
      <xdr:rowOff>133350</xdr:rowOff>
    </xdr:to>
    <xdr:pic>
      <xdr:nvPicPr>
        <xdr:cNvPr id="7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76</xdr:row>
      <xdr:rowOff>0</xdr:rowOff>
    </xdr:from>
    <xdr:to>
      <xdr:col>5</xdr:col>
      <xdr:colOff>152400</xdr:colOff>
      <xdr:row>76</xdr:row>
      <xdr:rowOff>133350</xdr:rowOff>
    </xdr:to>
    <xdr:pic>
      <xdr:nvPicPr>
        <xdr:cNvPr id="7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77</xdr:row>
      <xdr:rowOff>0</xdr:rowOff>
    </xdr:from>
    <xdr:to>
      <xdr:col>5</xdr:col>
      <xdr:colOff>152400</xdr:colOff>
      <xdr:row>77</xdr:row>
      <xdr:rowOff>133350</xdr:rowOff>
    </xdr:to>
    <xdr:pic>
      <xdr:nvPicPr>
        <xdr:cNvPr id="7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78</xdr:row>
      <xdr:rowOff>0</xdr:rowOff>
    </xdr:from>
    <xdr:to>
      <xdr:col>5</xdr:col>
      <xdr:colOff>152400</xdr:colOff>
      <xdr:row>78</xdr:row>
      <xdr:rowOff>133350</xdr:rowOff>
    </xdr:to>
    <xdr:pic>
      <xdr:nvPicPr>
        <xdr:cNvPr id="7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79</xdr:row>
      <xdr:rowOff>0</xdr:rowOff>
    </xdr:from>
    <xdr:to>
      <xdr:col>5</xdr:col>
      <xdr:colOff>152400</xdr:colOff>
      <xdr:row>79</xdr:row>
      <xdr:rowOff>133350</xdr:rowOff>
    </xdr:to>
    <xdr:pic>
      <xdr:nvPicPr>
        <xdr:cNvPr id="7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80</xdr:row>
      <xdr:rowOff>0</xdr:rowOff>
    </xdr:from>
    <xdr:to>
      <xdr:col>5</xdr:col>
      <xdr:colOff>152400</xdr:colOff>
      <xdr:row>80</xdr:row>
      <xdr:rowOff>133350</xdr:rowOff>
    </xdr:to>
    <xdr:pic>
      <xdr:nvPicPr>
        <xdr:cNvPr id="7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81</xdr:row>
      <xdr:rowOff>0</xdr:rowOff>
    </xdr:from>
    <xdr:to>
      <xdr:col>5</xdr:col>
      <xdr:colOff>152400</xdr:colOff>
      <xdr:row>81</xdr:row>
      <xdr:rowOff>133350</xdr:rowOff>
    </xdr:to>
    <xdr:pic>
      <xdr:nvPicPr>
        <xdr:cNvPr id="7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82</xdr:row>
      <xdr:rowOff>0</xdr:rowOff>
    </xdr:from>
    <xdr:to>
      <xdr:col>5</xdr:col>
      <xdr:colOff>152400</xdr:colOff>
      <xdr:row>82</xdr:row>
      <xdr:rowOff>133350</xdr:rowOff>
    </xdr:to>
    <xdr:pic>
      <xdr:nvPicPr>
        <xdr:cNvPr id="7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83</xdr:row>
      <xdr:rowOff>0</xdr:rowOff>
    </xdr:from>
    <xdr:to>
      <xdr:col>5</xdr:col>
      <xdr:colOff>152400</xdr:colOff>
      <xdr:row>83</xdr:row>
      <xdr:rowOff>133350</xdr:rowOff>
    </xdr:to>
    <xdr:pic>
      <xdr:nvPicPr>
        <xdr:cNvPr id="7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84</xdr:row>
      <xdr:rowOff>0</xdr:rowOff>
    </xdr:from>
    <xdr:to>
      <xdr:col>5</xdr:col>
      <xdr:colOff>152400</xdr:colOff>
      <xdr:row>84</xdr:row>
      <xdr:rowOff>133350</xdr:rowOff>
    </xdr:to>
    <xdr:pic>
      <xdr:nvPicPr>
        <xdr:cNvPr id="8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85</xdr:row>
      <xdr:rowOff>0</xdr:rowOff>
    </xdr:from>
    <xdr:to>
      <xdr:col>5</xdr:col>
      <xdr:colOff>152400</xdr:colOff>
      <xdr:row>85</xdr:row>
      <xdr:rowOff>133350</xdr:rowOff>
    </xdr:to>
    <xdr:pic>
      <xdr:nvPicPr>
        <xdr:cNvPr id="8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86</xdr:row>
      <xdr:rowOff>0</xdr:rowOff>
    </xdr:from>
    <xdr:to>
      <xdr:col>5</xdr:col>
      <xdr:colOff>152400</xdr:colOff>
      <xdr:row>86</xdr:row>
      <xdr:rowOff>133350</xdr:rowOff>
    </xdr:to>
    <xdr:pic>
      <xdr:nvPicPr>
        <xdr:cNvPr id="8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87</xdr:row>
      <xdr:rowOff>0</xdr:rowOff>
    </xdr:from>
    <xdr:to>
      <xdr:col>5</xdr:col>
      <xdr:colOff>152400</xdr:colOff>
      <xdr:row>87</xdr:row>
      <xdr:rowOff>133350</xdr:rowOff>
    </xdr:to>
    <xdr:pic>
      <xdr:nvPicPr>
        <xdr:cNvPr id="8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88</xdr:row>
      <xdr:rowOff>0</xdr:rowOff>
    </xdr:from>
    <xdr:to>
      <xdr:col>5</xdr:col>
      <xdr:colOff>152400</xdr:colOff>
      <xdr:row>88</xdr:row>
      <xdr:rowOff>133350</xdr:rowOff>
    </xdr:to>
    <xdr:pic>
      <xdr:nvPicPr>
        <xdr:cNvPr id="8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89</xdr:row>
      <xdr:rowOff>0</xdr:rowOff>
    </xdr:from>
    <xdr:to>
      <xdr:col>5</xdr:col>
      <xdr:colOff>152400</xdr:colOff>
      <xdr:row>89</xdr:row>
      <xdr:rowOff>133350</xdr:rowOff>
    </xdr:to>
    <xdr:pic>
      <xdr:nvPicPr>
        <xdr:cNvPr id="8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90</xdr:row>
      <xdr:rowOff>0</xdr:rowOff>
    </xdr:from>
    <xdr:to>
      <xdr:col>5</xdr:col>
      <xdr:colOff>152400</xdr:colOff>
      <xdr:row>90</xdr:row>
      <xdr:rowOff>133350</xdr:rowOff>
    </xdr:to>
    <xdr:pic>
      <xdr:nvPicPr>
        <xdr:cNvPr id="8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91</xdr:row>
      <xdr:rowOff>0</xdr:rowOff>
    </xdr:from>
    <xdr:to>
      <xdr:col>5</xdr:col>
      <xdr:colOff>152400</xdr:colOff>
      <xdr:row>91</xdr:row>
      <xdr:rowOff>133350</xdr:rowOff>
    </xdr:to>
    <xdr:pic>
      <xdr:nvPicPr>
        <xdr:cNvPr id="8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92</xdr:row>
      <xdr:rowOff>0</xdr:rowOff>
    </xdr:from>
    <xdr:to>
      <xdr:col>5</xdr:col>
      <xdr:colOff>152400</xdr:colOff>
      <xdr:row>92</xdr:row>
      <xdr:rowOff>133350</xdr:rowOff>
    </xdr:to>
    <xdr:pic>
      <xdr:nvPicPr>
        <xdr:cNvPr id="8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93</xdr:row>
      <xdr:rowOff>0</xdr:rowOff>
    </xdr:from>
    <xdr:to>
      <xdr:col>5</xdr:col>
      <xdr:colOff>152400</xdr:colOff>
      <xdr:row>93</xdr:row>
      <xdr:rowOff>133350</xdr:rowOff>
    </xdr:to>
    <xdr:pic>
      <xdr:nvPicPr>
        <xdr:cNvPr id="8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94</xdr:row>
      <xdr:rowOff>0</xdr:rowOff>
    </xdr:from>
    <xdr:to>
      <xdr:col>5</xdr:col>
      <xdr:colOff>152400</xdr:colOff>
      <xdr:row>94</xdr:row>
      <xdr:rowOff>133350</xdr:rowOff>
    </xdr:to>
    <xdr:pic>
      <xdr:nvPicPr>
        <xdr:cNvPr id="9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95</xdr:row>
      <xdr:rowOff>0</xdr:rowOff>
    </xdr:from>
    <xdr:to>
      <xdr:col>5</xdr:col>
      <xdr:colOff>152400</xdr:colOff>
      <xdr:row>95</xdr:row>
      <xdr:rowOff>133350</xdr:rowOff>
    </xdr:to>
    <xdr:pic>
      <xdr:nvPicPr>
        <xdr:cNvPr id="9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96</xdr:row>
      <xdr:rowOff>0</xdr:rowOff>
    </xdr:from>
    <xdr:to>
      <xdr:col>5</xdr:col>
      <xdr:colOff>152400</xdr:colOff>
      <xdr:row>96</xdr:row>
      <xdr:rowOff>133350</xdr:rowOff>
    </xdr:to>
    <xdr:pic>
      <xdr:nvPicPr>
        <xdr:cNvPr id="9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97</xdr:row>
      <xdr:rowOff>0</xdr:rowOff>
    </xdr:from>
    <xdr:to>
      <xdr:col>5</xdr:col>
      <xdr:colOff>152400</xdr:colOff>
      <xdr:row>97</xdr:row>
      <xdr:rowOff>133350</xdr:rowOff>
    </xdr:to>
    <xdr:pic>
      <xdr:nvPicPr>
        <xdr:cNvPr id="9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98</xdr:row>
      <xdr:rowOff>0</xdr:rowOff>
    </xdr:from>
    <xdr:to>
      <xdr:col>5</xdr:col>
      <xdr:colOff>152400</xdr:colOff>
      <xdr:row>98</xdr:row>
      <xdr:rowOff>133350</xdr:rowOff>
    </xdr:to>
    <xdr:pic>
      <xdr:nvPicPr>
        <xdr:cNvPr id="9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99</xdr:row>
      <xdr:rowOff>0</xdr:rowOff>
    </xdr:from>
    <xdr:to>
      <xdr:col>5</xdr:col>
      <xdr:colOff>152400</xdr:colOff>
      <xdr:row>99</xdr:row>
      <xdr:rowOff>133350</xdr:rowOff>
    </xdr:to>
    <xdr:pic>
      <xdr:nvPicPr>
        <xdr:cNvPr id="9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100</xdr:row>
      <xdr:rowOff>0</xdr:rowOff>
    </xdr:from>
    <xdr:to>
      <xdr:col>5</xdr:col>
      <xdr:colOff>152400</xdr:colOff>
      <xdr:row>100</xdr:row>
      <xdr:rowOff>133350</xdr:rowOff>
    </xdr:to>
    <xdr:pic>
      <xdr:nvPicPr>
        <xdr:cNvPr id="9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101</xdr:row>
      <xdr:rowOff>0</xdr:rowOff>
    </xdr:from>
    <xdr:to>
      <xdr:col>5</xdr:col>
      <xdr:colOff>152400</xdr:colOff>
      <xdr:row>101</xdr:row>
      <xdr:rowOff>133350</xdr:rowOff>
    </xdr:to>
    <xdr:pic>
      <xdr:nvPicPr>
        <xdr:cNvPr id="9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102</xdr:row>
      <xdr:rowOff>0</xdr:rowOff>
    </xdr:from>
    <xdr:to>
      <xdr:col>5</xdr:col>
      <xdr:colOff>152400</xdr:colOff>
      <xdr:row>102</xdr:row>
      <xdr:rowOff>133350</xdr:rowOff>
    </xdr:to>
    <xdr:pic>
      <xdr:nvPicPr>
        <xdr:cNvPr id="9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103</xdr:row>
      <xdr:rowOff>0</xdr:rowOff>
    </xdr:from>
    <xdr:to>
      <xdr:col>5</xdr:col>
      <xdr:colOff>152400</xdr:colOff>
      <xdr:row>103</xdr:row>
      <xdr:rowOff>133350</xdr:rowOff>
    </xdr:to>
    <xdr:pic>
      <xdr:nvPicPr>
        <xdr:cNvPr id="9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104</xdr:row>
      <xdr:rowOff>0</xdr:rowOff>
    </xdr:from>
    <xdr:to>
      <xdr:col>5</xdr:col>
      <xdr:colOff>152400</xdr:colOff>
      <xdr:row>104</xdr:row>
      <xdr:rowOff>133350</xdr:rowOff>
    </xdr:to>
    <xdr:pic>
      <xdr:nvPicPr>
        <xdr:cNvPr id="10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105</xdr:row>
      <xdr:rowOff>0</xdr:rowOff>
    </xdr:from>
    <xdr:to>
      <xdr:col>5</xdr:col>
      <xdr:colOff>152400</xdr:colOff>
      <xdr:row>105</xdr:row>
      <xdr:rowOff>133350</xdr:rowOff>
    </xdr:to>
    <xdr:pic>
      <xdr:nvPicPr>
        <xdr:cNvPr id="10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106</xdr:row>
      <xdr:rowOff>0</xdr:rowOff>
    </xdr:from>
    <xdr:to>
      <xdr:col>5</xdr:col>
      <xdr:colOff>152400</xdr:colOff>
      <xdr:row>106</xdr:row>
      <xdr:rowOff>133350</xdr:rowOff>
    </xdr:to>
    <xdr:pic>
      <xdr:nvPicPr>
        <xdr:cNvPr id="10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107</xdr:row>
      <xdr:rowOff>0</xdr:rowOff>
    </xdr:from>
    <xdr:to>
      <xdr:col>5</xdr:col>
      <xdr:colOff>152400</xdr:colOff>
      <xdr:row>107</xdr:row>
      <xdr:rowOff>133350</xdr:rowOff>
    </xdr:to>
    <xdr:pic>
      <xdr:nvPicPr>
        <xdr:cNvPr id="10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108</xdr:row>
      <xdr:rowOff>0</xdr:rowOff>
    </xdr:from>
    <xdr:to>
      <xdr:col>5</xdr:col>
      <xdr:colOff>152400</xdr:colOff>
      <xdr:row>108</xdr:row>
      <xdr:rowOff>133350</xdr:rowOff>
    </xdr:to>
    <xdr:pic>
      <xdr:nvPicPr>
        <xdr:cNvPr id="10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109</xdr:row>
      <xdr:rowOff>0</xdr:rowOff>
    </xdr:from>
    <xdr:to>
      <xdr:col>5</xdr:col>
      <xdr:colOff>152400</xdr:colOff>
      <xdr:row>109</xdr:row>
      <xdr:rowOff>133350</xdr:rowOff>
    </xdr:to>
    <xdr:pic>
      <xdr:nvPicPr>
        <xdr:cNvPr id="10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110</xdr:row>
      <xdr:rowOff>0</xdr:rowOff>
    </xdr:from>
    <xdr:to>
      <xdr:col>5</xdr:col>
      <xdr:colOff>152400</xdr:colOff>
      <xdr:row>110</xdr:row>
      <xdr:rowOff>133350</xdr:rowOff>
    </xdr:to>
    <xdr:pic>
      <xdr:nvPicPr>
        <xdr:cNvPr id="10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111</xdr:row>
      <xdr:rowOff>0</xdr:rowOff>
    </xdr:from>
    <xdr:to>
      <xdr:col>5</xdr:col>
      <xdr:colOff>152400</xdr:colOff>
      <xdr:row>111</xdr:row>
      <xdr:rowOff>133350</xdr:rowOff>
    </xdr:to>
    <xdr:pic>
      <xdr:nvPicPr>
        <xdr:cNvPr id="10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112</xdr:row>
      <xdr:rowOff>0</xdr:rowOff>
    </xdr:from>
    <xdr:to>
      <xdr:col>5</xdr:col>
      <xdr:colOff>152400</xdr:colOff>
      <xdr:row>112</xdr:row>
      <xdr:rowOff>133350</xdr:rowOff>
    </xdr:to>
    <xdr:pic>
      <xdr:nvPicPr>
        <xdr:cNvPr id="10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113</xdr:row>
      <xdr:rowOff>0</xdr:rowOff>
    </xdr:from>
    <xdr:to>
      <xdr:col>5</xdr:col>
      <xdr:colOff>152400</xdr:colOff>
      <xdr:row>113</xdr:row>
      <xdr:rowOff>133350</xdr:rowOff>
    </xdr:to>
    <xdr:pic>
      <xdr:nvPicPr>
        <xdr:cNvPr id="10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114</xdr:row>
      <xdr:rowOff>0</xdr:rowOff>
    </xdr:from>
    <xdr:to>
      <xdr:col>5</xdr:col>
      <xdr:colOff>152400</xdr:colOff>
      <xdr:row>114</xdr:row>
      <xdr:rowOff>133350</xdr:rowOff>
    </xdr:to>
    <xdr:pic>
      <xdr:nvPicPr>
        <xdr:cNvPr id="11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115</xdr:row>
      <xdr:rowOff>0</xdr:rowOff>
    </xdr:from>
    <xdr:to>
      <xdr:col>5</xdr:col>
      <xdr:colOff>152400</xdr:colOff>
      <xdr:row>115</xdr:row>
      <xdr:rowOff>133350</xdr:rowOff>
    </xdr:to>
    <xdr:pic>
      <xdr:nvPicPr>
        <xdr:cNvPr id="11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116</xdr:row>
      <xdr:rowOff>0</xdr:rowOff>
    </xdr:from>
    <xdr:to>
      <xdr:col>5</xdr:col>
      <xdr:colOff>152400</xdr:colOff>
      <xdr:row>116</xdr:row>
      <xdr:rowOff>133350</xdr:rowOff>
    </xdr:to>
    <xdr:pic>
      <xdr:nvPicPr>
        <xdr:cNvPr id="11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117</xdr:row>
      <xdr:rowOff>0</xdr:rowOff>
    </xdr:from>
    <xdr:to>
      <xdr:col>5</xdr:col>
      <xdr:colOff>152400</xdr:colOff>
      <xdr:row>117</xdr:row>
      <xdr:rowOff>133350</xdr:rowOff>
    </xdr:to>
    <xdr:pic>
      <xdr:nvPicPr>
        <xdr:cNvPr id="11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118</xdr:row>
      <xdr:rowOff>0</xdr:rowOff>
    </xdr:from>
    <xdr:to>
      <xdr:col>5</xdr:col>
      <xdr:colOff>152400</xdr:colOff>
      <xdr:row>118</xdr:row>
      <xdr:rowOff>133350</xdr:rowOff>
    </xdr:to>
    <xdr:pic>
      <xdr:nvPicPr>
        <xdr:cNvPr id="11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119</xdr:row>
      <xdr:rowOff>0</xdr:rowOff>
    </xdr:from>
    <xdr:to>
      <xdr:col>5</xdr:col>
      <xdr:colOff>152400</xdr:colOff>
      <xdr:row>119</xdr:row>
      <xdr:rowOff>133350</xdr:rowOff>
    </xdr:to>
    <xdr:pic>
      <xdr:nvPicPr>
        <xdr:cNvPr id="11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120</xdr:row>
      <xdr:rowOff>0</xdr:rowOff>
    </xdr:from>
    <xdr:to>
      <xdr:col>5</xdr:col>
      <xdr:colOff>152400</xdr:colOff>
      <xdr:row>120</xdr:row>
      <xdr:rowOff>133350</xdr:rowOff>
    </xdr:to>
    <xdr:pic>
      <xdr:nvPicPr>
        <xdr:cNvPr id="11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121</xdr:row>
      <xdr:rowOff>0</xdr:rowOff>
    </xdr:from>
    <xdr:to>
      <xdr:col>5</xdr:col>
      <xdr:colOff>152400</xdr:colOff>
      <xdr:row>121</xdr:row>
      <xdr:rowOff>133350</xdr:rowOff>
    </xdr:to>
    <xdr:pic>
      <xdr:nvPicPr>
        <xdr:cNvPr id="11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122</xdr:row>
      <xdr:rowOff>0</xdr:rowOff>
    </xdr:from>
    <xdr:to>
      <xdr:col>5</xdr:col>
      <xdr:colOff>152400</xdr:colOff>
      <xdr:row>122</xdr:row>
      <xdr:rowOff>133350</xdr:rowOff>
    </xdr:to>
    <xdr:pic>
      <xdr:nvPicPr>
        <xdr:cNvPr id="11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123</xdr:row>
      <xdr:rowOff>0</xdr:rowOff>
    </xdr:from>
    <xdr:to>
      <xdr:col>5</xdr:col>
      <xdr:colOff>152400</xdr:colOff>
      <xdr:row>123</xdr:row>
      <xdr:rowOff>133350</xdr:rowOff>
    </xdr:to>
    <xdr:pic>
      <xdr:nvPicPr>
        <xdr:cNvPr id="11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124</xdr:row>
      <xdr:rowOff>0</xdr:rowOff>
    </xdr:from>
    <xdr:to>
      <xdr:col>5</xdr:col>
      <xdr:colOff>152400</xdr:colOff>
      <xdr:row>124</xdr:row>
      <xdr:rowOff>133350</xdr:rowOff>
    </xdr:to>
    <xdr:pic>
      <xdr:nvPicPr>
        <xdr:cNvPr id="12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125</xdr:row>
      <xdr:rowOff>0</xdr:rowOff>
    </xdr:from>
    <xdr:to>
      <xdr:col>5</xdr:col>
      <xdr:colOff>152400</xdr:colOff>
      <xdr:row>125</xdr:row>
      <xdr:rowOff>133350</xdr:rowOff>
    </xdr:to>
    <xdr:pic>
      <xdr:nvPicPr>
        <xdr:cNvPr id="12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126</xdr:row>
      <xdr:rowOff>0</xdr:rowOff>
    </xdr:from>
    <xdr:to>
      <xdr:col>5</xdr:col>
      <xdr:colOff>152400</xdr:colOff>
      <xdr:row>126</xdr:row>
      <xdr:rowOff>133350</xdr:rowOff>
    </xdr:to>
    <xdr:pic>
      <xdr:nvPicPr>
        <xdr:cNvPr id="12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127</xdr:row>
      <xdr:rowOff>0</xdr:rowOff>
    </xdr:from>
    <xdr:to>
      <xdr:col>5</xdr:col>
      <xdr:colOff>152400</xdr:colOff>
      <xdr:row>127</xdr:row>
      <xdr:rowOff>133350</xdr:rowOff>
    </xdr:to>
    <xdr:pic>
      <xdr:nvPicPr>
        <xdr:cNvPr id="12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128</xdr:row>
      <xdr:rowOff>0</xdr:rowOff>
    </xdr:from>
    <xdr:to>
      <xdr:col>5</xdr:col>
      <xdr:colOff>152400</xdr:colOff>
      <xdr:row>128</xdr:row>
      <xdr:rowOff>133350</xdr:rowOff>
    </xdr:to>
    <xdr:pic>
      <xdr:nvPicPr>
        <xdr:cNvPr id="12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129</xdr:row>
      <xdr:rowOff>0</xdr:rowOff>
    </xdr:from>
    <xdr:to>
      <xdr:col>5</xdr:col>
      <xdr:colOff>152400</xdr:colOff>
      <xdr:row>129</xdr:row>
      <xdr:rowOff>133350</xdr:rowOff>
    </xdr:to>
    <xdr:pic>
      <xdr:nvPicPr>
        <xdr:cNvPr id="12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130</xdr:row>
      <xdr:rowOff>0</xdr:rowOff>
    </xdr:from>
    <xdr:to>
      <xdr:col>5</xdr:col>
      <xdr:colOff>152400</xdr:colOff>
      <xdr:row>130</xdr:row>
      <xdr:rowOff>133350</xdr:rowOff>
    </xdr:to>
    <xdr:pic>
      <xdr:nvPicPr>
        <xdr:cNvPr id="12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131</xdr:row>
      <xdr:rowOff>0</xdr:rowOff>
    </xdr:from>
    <xdr:to>
      <xdr:col>5</xdr:col>
      <xdr:colOff>152400</xdr:colOff>
      <xdr:row>131</xdr:row>
      <xdr:rowOff>133350</xdr:rowOff>
    </xdr:to>
    <xdr:pic>
      <xdr:nvPicPr>
        <xdr:cNvPr id="12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132</xdr:row>
      <xdr:rowOff>0</xdr:rowOff>
    </xdr:from>
    <xdr:to>
      <xdr:col>5</xdr:col>
      <xdr:colOff>152400</xdr:colOff>
      <xdr:row>132</xdr:row>
      <xdr:rowOff>133350</xdr:rowOff>
    </xdr:to>
    <xdr:pic>
      <xdr:nvPicPr>
        <xdr:cNvPr id="12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133</xdr:row>
      <xdr:rowOff>0</xdr:rowOff>
    </xdr:from>
    <xdr:to>
      <xdr:col>5</xdr:col>
      <xdr:colOff>152400</xdr:colOff>
      <xdr:row>133</xdr:row>
      <xdr:rowOff>133350</xdr:rowOff>
    </xdr:to>
    <xdr:pic>
      <xdr:nvPicPr>
        <xdr:cNvPr id="12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134</xdr:row>
      <xdr:rowOff>0</xdr:rowOff>
    </xdr:from>
    <xdr:to>
      <xdr:col>5</xdr:col>
      <xdr:colOff>152400</xdr:colOff>
      <xdr:row>134</xdr:row>
      <xdr:rowOff>133350</xdr:rowOff>
    </xdr:to>
    <xdr:pic>
      <xdr:nvPicPr>
        <xdr:cNvPr id="13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135</xdr:row>
      <xdr:rowOff>0</xdr:rowOff>
    </xdr:from>
    <xdr:to>
      <xdr:col>5</xdr:col>
      <xdr:colOff>152400</xdr:colOff>
      <xdr:row>135</xdr:row>
      <xdr:rowOff>133350</xdr:rowOff>
    </xdr:to>
    <xdr:pic>
      <xdr:nvPicPr>
        <xdr:cNvPr id="13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136</xdr:row>
      <xdr:rowOff>0</xdr:rowOff>
    </xdr:from>
    <xdr:to>
      <xdr:col>5</xdr:col>
      <xdr:colOff>152400</xdr:colOff>
      <xdr:row>136</xdr:row>
      <xdr:rowOff>133350</xdr:rowOff>
    </xdr:to>
    <xdr:pic>
      <xdr:nvPicPr>
        <xdr:cNvPr id="13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137</xdr:row>
      <xdr:rowOff>0</xdr:rowOff>
    </xdr:from>
    <xdr:to>
      <xdr:col>5</xdr:col>
      <xdr:colOff>152400</xdr:colOff>
      <xdr:row>137</xdr:row>
      <xdr:rowOff>133350</xdr:rowOff>
    </xdr:to>
    <xdr:pic>
      <xdr:nvPicPr>
        <xdr:cNvPr id="13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138</xdr:row>
      <xdr:rowOff>0</xdr:rowOff>
    </xdr:from>
    <xdr:to>
      <xdr:col>5</xdr:col>
      <xdr:colOff>152400</xdr:colOff>
      <xdr:row>138</xdr:row>
      <xdr:rowOff>133350</xdr:rowOff>
    </xdr:to>
    <xdr:pic>
      <xdr:nvPicPr>
        <xdr:cNvPr id="13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139</xdr:row>
      <xdr:rowOff>0</xdr:rowOff>
    </xdr:from>
    <xdr:to>
      <xdr:col>5</xdr:col>
      <xdr:colOff>152400</xdr:colOff>
      <xdr:row>139</xdr:row>
      <xdr:rowOff>133350</xdr:rowOff>
    </xdr:to>
    <xdr:pic>
      <xdr:nvPicPr>
        <xdr:cNvPr id="13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140</xdr:row>
      <xdr:rowOff>0</xdr:rowOff>
    </xdr:from>
    <xdr:to>
      <xdr:col>5</xdr:col>
      <xdr:colOff>152400</xdr:colOff>
      <xdr:row>140</xdr:row>
      <xdr:rowOff>133350</xdr:rowOff>
    </xdr:to>
    <xdr:pic>
      <xdr:nvPicPr>
        <xdr:cNvPr id="13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141</xdr:row>
      <xdr:rowOff>0</xdr:rowOff>
    </xdr:from>
    <xdr:to>
      <xdr:col>5</xdr:col>
      <xdr:colOff>152400</xdr:colOff>
      <xdr:row>141</xdr:row>
      <xdr:rowOff>133350</xdr:rowOff>
    </xdr:to>
    <xdr:pic>
      <xdr:nvPicPr>
        <xdr:cNvPr id="13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142</xdr:row>
      <xdr:rowOff>0</xdr:rowOff>
    </xdr:from>
    <xdr:to>
      <xdr:col>5</xdr:col>
      <xdr:colOff>152400</xdr:colOff>
      <xdr:row>142</xdr:row>
      <xdr:rowOff>133350</xdr:rowOff>
    </xdr:to>
    <xdr:pic>
      <xdr:nvPicPr>
        <xdr:cNvPr id="13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143</xdr:row>
      <xdr:rowOff>0</xdr:rowOff>
    </xdr:from>
    <xdr:to>
      <xdr:col>5</xdr:col>
      <xdr:colOff>152400</xdr:colOff>
      <xdr:row>143</xdr:row>
      <xdr:rowOff>133350</xdr:rowOff>
    </xdr:to>
    <xdr:pic>
      <xdr:nvPicPr>
        <xdr:cNvPr id="13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144</xdr:row>
      <xdr:rowOff>0</xdr:rowOff>
    </xdr:from>
    <xdr:to>
      <xdr:col>5</xdr:col>
      <xdr:colOff>152400</xdr:colOff>
      <xdr:row>144</xdr:row>
      <xdr:rowOff>133350</xdr:rowOff>
    </xdr:to>
    <xdr:pic>
      <xdr:nvPicPr>
        <xdr:cNvPr id="14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145</xdr:row>
      <xdr:rowOff>0</xdr:rowOff>
    </xdr:from>
    <xdr:to>
      <xdr:col>5</xdr:col>
      <xdr:colOff>152400</xdr:colOff>
      <xdr:row>145</xdr:row>
      <xdr:rowOff>133350</xdr:rowOff>
    </xdr:to>
    <xdr:pic>
      <xdr:nvPicPr>
        <xdr:cNvPr id="14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146</xdr:row>
      <xdr:rowOff>0</xdr:rowOff>
    </xdr:from>
    <xdr:to>
      <xdr:col>5</xdr:col>
      <xdr:colOff>152400</xdr:colOff>
      <xdr:row>146</xdr:row>
      <xdr:rowOff>133350</xdr:rowOff>
    </xdr:to>
    <xdr:pic>
      <xdr:nvPicPr>
        <xdr:cNvPr id="14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147</xdr:row>
      <xdr:rowOff>0</xdr:rowOff>
    </xdr:from>
    <xdr:to>
      <xdr:col>5</xdr:col>
      <xdr:colOff>152400</xdr:colOff>
      <xdr:row>147</xdr:row>
      <xdr:rowOff>133350</xdr:rowOff>
    </xdr:to>
    <xdr:pic>
      <xdr:nvPicPr>
        <xdr:cNvPr id="14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148</xdr:row>
      <xdr:rowOff>0</xdr:rowOff>
    </xdr:from>
    <xdr:to>
      <xdr:col>5</xdr:col>
      <xdr:colOff>152400</xdr:colOff>
      <xdr:row>148</xdr:row>
      <xdr:rowOff>133350</xdr:rowOff>
    </xdr:to>
    <xdr:pic>
      <xdr:nvPicPr>
        <xdr:cNvPr id="14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149</xdr:row>
      <xdr:rowOff>0</xdr:rowOff>
    </xdr:from>
    <xdr:to>
      <xdr:col>5</xdr:col>
      <xdr:colOff>152400</xdr:colOff>
      <xdr:row>149</xdr:row>
      <xdr:rowOff>133350</xdr:rowOff>
    </xdr:to>
    <xdr:pic>
      <xdr:nvPicPr>
        <xdr:cNvPr id="14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150</xdr:row>
      <xdr:rowOff>0</xdr:rowOff>
    </xdr:from>
    <xdr:to>
      <xdr:col>5</xdr:col>
      <xdr:colOff>152400</xdr:colOff>
      <xdr:row>150</xdr:row>
      <xdr:rowOff>133350</xdr:rowOff>
    </xdr:to>
    <xdr:pic>
      <xdr:nvPicPr>
        <xdr:cNvPr id="14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151</xdr:row>
      <xdr:rowOff>0</xdr:rowOff>
    </xdr:from>
    <xdr:to>
      <xdr:col>5</xdr:col>
      <xdr:colOff>152400</xdr:colOff>
      <xdr:row>151</xdr:row>
      <xdr:rowOff>133350</xdr:rowOff>
    </xdr:to>
    <xdr:pic>
      <xdr:nvPicPr>
        <xdr:cNvPr id="14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152</xdr:row>
      <xdr:rowOff>0</xdr:rowOff>
    </xdr:from>
    <xdr:to>
      <xdr:col>5</xdr:col>
      <xdr:colOff>152400</xdr:colOff>
      <xdr:row>152</xdr:row>
      <xdr:rowOff>133350</xdr:rowOff>
    </xdr:to>
    <xdr:pic>
      <xdr:nvPicPr>
        <xdr:cNvPr id="14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153</xdr:row>
      <xdr:rowOff>0</xdr:rowOff>
    </xdr:from>
    <xdr:to>
      <xdr:col>5</xdr:col>
      <xdr:colOff>152400</xdr:colOff>
      <xdr:row>153</xdr:row>
      <xdr:rowOff>133350</xdr:rowOff>
    </xdr:to>
    <xdr:pic>
      <xdr:nvPicPr>
        <xdr:cNvPr id="14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154</xdr:row>
      <xdr:rowOff>0</xdr:rowOff>
    </xdr:from>
    <xdr:to>
      <xdr:col>5</xdr:col>
      <xdr:colOff>152400</xdr:colOff>
      <xdr:row>154</xdr:row>
      <xdr:rowOff>133350</xdr:rowOff>
    </xdr:to>
    <xdr:pic>
      <xdr:nvPicPr>
        <xdr:cNvPr id="15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155</xdr:row>
      <xdr:rowOff>0</xdr:rowOff>
    </xdr:from>
    <xdr:to>
      <xdr:col>5</xdr:col>
      <xdr:colOff>152400</xdr:colOff>
      <xdr:row>155</xdr:row>
      <xdr:rowOff>133350</xdr:rowOff>
    </xdr:to>
    <xdr:pic>
      <xdr:nvPicPr>
        <xdr:cNvPr id="15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156</xdr:row>
      <xdr:rowOff>0</xdr:rowOff>
    </xdr:from>
    <xdr:to>
      <xdr:col>5</xdr:col>
      <xdr:colOff>152400</xdr:colOff>
      <xdr:row>156</xdr:row>
      <xdr:rowOff>133350</xdr:rowOff>
    </xdr:to>
    <xdr:pic>
      <xdr:nvPicPr>
        <xdr:cNvPr id="15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157</xdr:row>
      <xdr:rowOff>0</xdr:rowOff>
    </xdr:from>
    <xdr:to>
      <xdr:col>5</xdr:col>
      <xdr:colOff>152400</xdr:colOff>
      <xdr:row>157</xdr:row>
      <xdr:rowOff>133350</xdr:rowOff>
    </xdr:to>
    <xdr:pic>
      <xdr:nvPicPr>
        <xdr:cNvPr id="15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158</xdr:row>
      <xdr:rowOff>0</xdr:rowOff>
    </xdr:from>
    <xdr:to>
      <xdr:col>5</xdr:col>
      <xdr:colOff>152400</xdr:colOff>
      <xdr:row>158</xdr:row>
      <xdr:rowOff>133350</xdr:rowOff>
    </xdr:to>
    <xdr:pic>
      <xdr:nvPicPr>
        <xdr:cNvPr id="15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159</xdr:row>
      <xdr:rowOff>0</xdr:rowOff>
    </xdr:from>
    <xdr:to>
      <xdr:col>5</xdr:col>
      <xdr:colOff>152400</xdr:colOff>
      <xdr:row>159</xdr:row>
      <xdr:rowOff>133350</xdr:rowOff>
    </xdr:to>
    <xdr:pic>
      <xdr:nvPicPr>
        <xdr:cNvPr id="15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160</xdr:row>
      <xdr:rowOff>0</xdr:rowOff>
    </xdr:from>
    <xdr:to>
      <xdr:col>5</xdr:col>
      <xdr:colOff>152400</xdr:colOff>
      <xdr:row>160</xdr:row>
      <xdr:rowOff>133350</xdr:rowOff>
    </xdr:to>
    <xdr:pic>
      <xdr:nvPicPr>
        <xdr:cNvPr id="15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161</xdr:row>
      <xdr:rowOff>0</xdr:rowOff>
    </xdr:from>
    <xdr:to>
      <xdr:col>5</xdr:col>
      <xdr:colOff>152400</xdr:colOff>
      <xdr:row>161</xdr:row>
      <xdr:rowOff>133350</xdr:rowOff>
    </xdr:to>
    <xdr:pic>
      <xdr:nvPicPr>
        <xdr:cNvPr id="15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162</xdr:row>
      <xdr:rowOff>0</xdr:rowOff>
    </xdr:from>
    <xdr:to>
      <xdr:col>5</xdr:col>
      <xdr:colOff>152400</xdr:colOff>
      <xdr:row>162</xdr:row>
      <xdr:rowOff>133350</xdr:rowOff>
    </xdr:to>
    <xdr:pic>
      <xdr:nvPicPr>
        <xdr:cNvPr id="15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163</xdr:row>
      <xdr:rowOff>0</xdr:rowOff>
    </xdr:from>
    <xdr:to>
      <xdr:col>5</xdr:col>
      <xdr:colOff>152400</xdr:colOff>
      <xdr:row>163</xdr:row>
      <xdr:rowOff>133350</xdr:rowOff>
    </xdr:to>
    <xdr:pic>
      <xdr:nvPicPr>
        <xdr:cNvPr id="15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164</xdr:row>
      <xdr:rowOff>0</xdr:rowOff>
    </xdr:from>
    <xdr:to>
      <xdr:col>5</xdr:col>
      <xdr:colOff>152400</xdr:colOff>
      <xdr:row>164</xdr:row>
      <xdr:rowOff>133350</xdr:rowOff>
    </xdr:to>
    <xdr:pic>
      <xdr:nvPicPr>
        <xdr:cNvPr id="16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165</xdr:row>
      <xdr:rowOff>0</xdr:rowOff>
    </xdr:from>
    <xdr:to>
      <xdr:col>5</xdr:col>
      <xdr:colOff>152400</xdr:colOff>
      <xdr:row>165</xdr:row>
      <xdr:rowOff>133350</xdr:rowOff>
    </xdr:to>
    <xdr:pic>
      <xdr:nvPicPr>
        <xdr:cNvPr id="16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166</xdr:row>
      <xdr:rowOff>0</xdr:rowOff>
    </xdr:from>
    <xdr:to>
      <xdr:col>5</xdr:col>
      <xdr:colOff>152400</xdr:colOff>
      <xdr:row>166</xdr:row>
      <xdr:rowOff>133350</xdr:rowOff>
    </xdr:to>
    <xdr:pic>
      <xdr:nvPicPr>
        <xdr:cNvPr id="16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175</xdr:row>
      <xdr:rowOff>0</xdr:rowOff>
    </xdr:from>
    <xdr:to>
      <xdr:col>5</xdr:col>
      <xdr:colOff>152400</xdr:colOff>
      <xdr:row>175</xdr:row>
      <xdr:rowOff>133350</xdr:rowOff>
    </xdr:to>
    <xdr:pic>
      <xdr:nvPicPr>
        <xdr:cNvPr id="16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176</xdr:row>
      <xdr:rowOff>0</xdr:rowOff>
    </xdr:from>
    <xdr:to>
      <xdr:col>5</xdr:col>
      <xdr:colOff>152400</xdr:colOff>
      <xdr:row>176</xdr:row>
      <xdr:rowOff>133350</xdr:rowOff>
    </xdr:to>
    <xdr:pic>
      <xdr:nvPicPr>
        <xdr:cNvPr id="16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181</xdr:row>
      <xdr:rowOff>0</xdr:rowOff>
    </xdr:from>
    <xdr:to>
      <xdr:col>5</xdr:col>
      <xdr:colOff>152400</xdr:colOff>
      <xdr:row>181</xdr:row>
      <xdr:rowOff>133350</xdr:rowOff>
    </xdr:to>
    <xdr:pic>
      <xdr:nvPicPr>
        <xdr:cNvPr id="16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182</xdr:row>
      <xdr:rowOff>0</xdr:rowOff>
    </xdr:from>
    <xdr:to>
      <xdr:col>5</xdr:col>
      <xdr:colOff>152400</xdr:colOff>
      <xdr:row>182</xdr:row>
      <xdr:rowOff>133350</xdr:rowOff>
    </xdr:to>
    <xdr:pic>
      <xdr:nvPicPr>
        <xdr:cNvPr id="16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183</xdr:row>
      <xdr:rowOff>0</xdr:rowOff>
    </xdr:from>
    <xdr:to>
      <xdr:col>5</xdr:col>
      <xdr:colOff>152400</xdr:colOff>
      <xdr:row>183</xdr:row>
      <xdr:rowOff>133350</xdr:rowOff>
    </xdr:to>
    <xdr:pic>
      <xdr:nvPicPr>
        <xdr:cNvPr id="16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184</xdr:row>
      <xdr:rowOff>0</xdr:rowOff>
    </xdr:from>
    <xdr:to>
      <xdr:col>5</xdr:col>
      <xdr:colOff>152400</xdr:colOff>
      <xdr:row>184</xdr:row>
      <xdr:rowOff>133350</xdr:rowOff>
    </xdr:to>
    <xdr:pic>
      <xdr:nvPicPr>
        <xdr:cNvPr id="16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185</xdr:row>
      <xdr:rowOff>0</xdr:rowOff>
    </xdr:from>
    <xdr:to>
      <xdr:col>5</xdr:col>
      <xdr:colOff>152400</xdr:colOff>
      <xdr:row>185</xdr:row>
      <xdr:rowOff>133350</xdr:rowOff>
    </xdr:to>
    <xdr:pic>
      <xdr:nvPicPr>
        <xdr:cNvPr id="16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186</xdr:row>
      <xdr:rowOff>0</xdr:rowOff>
    </xdr:from>
    <xdr:to>
      <xdr:col>5</xdr:col>
      <xdr:colOff>152400</xdr:colOff>
      <xdr:row>186</xdr:row>
      <xdr:rowOff>133350</xdr:rowOff>
    </xdr:to>
    <xdr:pic>
      <xdr:nvPicPr>
        <xdr:cNvPr id="17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187</xdr:row>
      <xdr:rowOff>0</xdr:rowOff>
    </xdr:from>
    <xdr:to>
      <xdr:col>5</xdr:col>
      <xdr:colOff>152400</xdr:colOff>
      <xdr:row>187</xdr:row>
      <xdr:rowOff>133350</xdr:rowOff>
    </xdr:to>
    <xdr:pic>
      <xdr:nvPicPr>
        <xdr:cNvPr id="17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188</xdr:row>
      <xdr:rowOff>0</xdr:rowOff>
    </xdr:from>
    <xdr:to>
      <xdr:col>5</xdr:col>
      <xdr:colOff>152400</xdr:colOff>
      <xdr:row>188</xdr:row>
      <xdr:rowOff>133350</xdr:rowOff>
    </xdr:to>
    <xdr:pic>
      <xdr:nvPicPr>
        <xdr:cNvPr id="17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189</xdr:row>
      <xdr:rowOff>0</xdr:rowOff>
    </xdr:from>
    <xdr:to>
      <xdr:col>5</xdr:col>
      <xdr:colOff>152400</xdr:colOff>
      <xdr:row>189</xdr:row>
      <xdr:rowOff>133350</xdr:rowOff>
    </xdr:to>
    <xdr:pic>
      <xdr:nvPicPr>
        <xdr:cNvPr id="17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190</xdr:row>
      <xdr:rowOff>0</xdr:rowOff>
    </xdr:from>
    <xdr:to>
      <xdr:col>5</xdr:col>
      <xdr:colOff>152400</xdr:colOff>
      <xdr:row>190</xdr:row>
      <xdr:rowOff>133350</xdr:rowOff>
    </xdr:to>
    <xdr:pic>
      <xdr:nvPicPr>
        <xdr:cNvPr id="17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191</xdr:row>
      <xdr:rowOff>0</xdr:rowOff>
    </xdr:from>
    <xdr:to>
      <xdr:col>5</xdr:col>
      <xdr:colOff>152400</xdr:colOff>
      <xdr:row>191</xdr:row>
      <xdr:rowOff>133350</xdr:rowOff>
    </xdr:to>
    <xdr:pic>
      <xdr:nvPicPr>
        <xdr:cNvPr id="17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192</xdr:row>
      <xdr:rowOff>0</xdr:rowOff>
    </xdr:from>
    <xdr:to>
      <xdr:col>5</xdr:col>
      <xdr:colOff>152400</xdr:colOff>
      <xdr:row>192</xdr:row>
      <xdr:rowOff>133350</xdr:rowOff>
    </xdr:to>
    <xdr:pic>
      <xdr:nvPicPr>
        <xdr:cNvPr id="17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193</xdr:row>
      <xdr:rowOff>0</xdr:rowOff>
    </xdr:from>
    <xdr:to>
      <xdr:col>5</xdr:col>
      <xdr:colOff>152400</xdr:colOff>
      <xdr:row>193</xdr:row>
      <xdr:rowOff>133350</xdr:rowOff>
    </xdr:to>
    <xdr:pic>
      <xdr:nvPicPr>
        <xdr:cNvPr id="17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194</xdr:row>
      <xdr:rowOff>0</xdr:rowOff>
    </xdr:from>
    <xdr:to>
      <xdr:col>5</xdr:col>
      <xdr:colOff>152400</xdr:colOff>
      <xdr:row>194</xdr:row>
      <xdr:rowOff>133350</xdr:rowOff>
    </xdr:to>
    <xdr:pic>
      <xdr:nvPicPr>
        <xdr:cNvPr id="17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195</xdr:row>
      <xdr:rowOff>0</xdr:rowOff>
    </xdr:from>
    <xdr:to>
      <xdr:col>5</xdr:col>
      <xdr:colOff>152400</xdr:colOff>
      <xdr:row>195</xdr:row>
      <xdr:rowOff>133350</xdr:rowOff>
    </xdr:to>
    <xdr:pic>
      <xdr:nvPicPr>
        <xdr:cNvPr id="17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196</xdr:row>
      <xdr:rowOff>0</xdr:rowOff>
    </xdr:from>
    <xdr:to>
      <xdr:col>5</xdr:col>
      <xdr:colOff>152400</xdr:colOff>
      <xdr:row>196</xdr:row>
      <xdr:rowOff>133350</xdr:rowOff>
    </xdr:to>
    <xdr:pic>
      <xdr:nvPicPr>
        <xdr:cNvPr id="18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197</xdr:row>
      <xdr:rowOff>0</xdr:rowOff>
    </xdr:from>
    <xdr:to>
      <xdr:col>5</xdr:col>
      <xdr:colOff>152400</xdr:colOff>
      <xdr:row>197</xdr:row>
      <xdr:rowOff>133350</xdr:rowOff>
    </xdr:to>
    <xdr:pic>
      <xdr:nvPicPr>
        <xdr:cNvPr id="18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198</xdr:row>
      <xdr:rowOff>0</xdr:rowOff>
    </xdr:from>
    <xdr:to>
      <xdr:col>5</xdr:col>
      <xdr:colOff>152400</xdr:colOff>
      <xdr:row>198</xdr:row>
      <xdr:rowOff>133350</xdr:rowOff>
    </xdr:to>
    <xdr:pic>
      <xdr:nvPicPr>
        <xdr:cNvPr id="18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199</xdr:row>
      <xdr:rowOff>0</xdr:rowOff>
    </xdr:from>
    <xdr:to>
      <xdr:col>5</xdr:col>
      <xdr:colOff>152400</xdr:colOff>
      <xdr:row>199</xdr:row>
      <xdr:rowOff>133350</xdr:rowOff>
    </xdr:to>
    <xdr:pic>
      <xdr:nvPicPr>
        <xdr:cNvPr id="18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200</xdr:row>
      <xdr:rowOff>0</xdr:rowOff>
    </xdr:from>
    <xdr:to>
      <xdr:col>5</xdr:col>
      <xdr:colOff>152400</xdr:colOff>
      <xdr:row>200</xdr:row>
      <xdr:rowOff>133350</xdr:rowOff>
    </xdr:to>
    <xdr:pic>
      <xdr:nvPicPr>
        <xdr:cNvPr id="18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201</xdr:row>
      <xdr:rowOff>0</xdr:rowOff>
    </xdr:from>
    <xdr:to>
      <xdr:col>5</xdr:col>
      <xdr:colOff>152400</xdr:colOff>
      <xdr:row>201</xdr:row>
      <xdr:rowOff>133350</xdr:rowOff>
    </xdr:to>
    <xdr:pic>
      <xdr:nvPicPr>
        <xdr:cNvPr id="18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202</xdr:row>
      <xdr:rowOff>0</xdr:rowOff>
    </xdr:from>
    <xdr:to>
      <xdr:col>5</xdr:col>
      <xdr:colOff>152400</xdr:colOff>
      <xdr:row>202</xdr:row>
      <xdr:rowOff>133350</xdr:rowOff>
    </xdr:to>
    <xdr:pic>
      <xdr:nvPicPr>
        <xdr:cNvPr id="18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203</xdr:row>
      <xdr:rowOff>0</xdr:rowOff>
    </xdr:from>
    <xdr:to>
      <xdr:col>5</xdr:col>
      <xdr:colOff>152400</xdr:colOff>
      <xdr:row>203</xdr:row>
      <xdr:rowOff>133350</xdr:rowOff>
    </xdr:to>
    <xdr:pic>
      <xdr:nvPicPr>
        <xdr:cNvPr id="18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204</xdr:row>
      <xdr:rowOff>0</xdr:rowOff>
    </xdr:from>
    <xdr:to>
      <xdr:col>5</xdr:col>
      <xdr:colOff>152400</xdr:colOff>
      <xdr:row>204</xdr:row>
      <xdr:rowOff>133350</xdr:rowOff>
    </xdr:to>
    <xdr:pic>
      <xdr:nvPicPr>
        <xdr:cNvPr id="18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205</xdr:row>
      <xdr:rowOff>0</xdr:rowOff>
    </xdr:from>
    <xdr:to>
      <xdr:col>5</xdr:col>
      <xdr:colOff>152400</xdr:colOff>
      <xdr:row>205</xdr:row>
      <xdr:rowOff>133350</xdr:rowOff>
    </xdr:to>
    <xdr:pic>
      <xdr:nvPicPr>
        <xdr:cNvPr id="18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206</xdr:row>
      <xdr:rowOff>0</xdr:rowOff>
    </xdr:from>
    <xdr:to>
      <xdr:col>5</xdr:col>
      <xdr:colOff>152400</xdr:colOff>
      <xdr:row>206</xdr:row>
      <xdr:rowOff>133350</xdr:rowOff>
    </xdr:to>
    <xdr:pic>
      <xdr:nvPicPr>
        <xdr:cNvPr id="19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207</xdr:row>
      <xdr:rowOff>0</xdr:rowOff>
    </xdr:from>
    <xdr:to>
      <xdr:col>5</xdr:col>
      <xdr:colOff>152400</xdr:colOff>
      <xdr:row>207</xdr:row>
      <xdr:rowOff>133350</xdr:rowOff>
    </xdr:to>
    <xdr:pic>
      <xdr:nvPicPr>
        <xdr:cNvPr id="19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210</xdr:row>
      <xdr:rowOff>0</xdr:rowOff>
    </xdr:from>
    <xdr:to>
      <xdr:col>5</xdr:col>
      <xdr:colOff>152400</xdr:colOff>
      <xdr:row>210</xdr:row>
      <xdr:rowOff>133350</xdr:rowOff>
    </xdr:to>
    <xdr:pic>
      <xdr:nvPicPr>
        <xdr:cNvPr id="19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211</xdr:row>
      <xdr:rowOff>0</xdr:rowOff>
    </xdr:from>
    <xdr:to>
      <xdr:col>5</xdr:col>
      <xdr:colOff>152400</xdr:colOff>
      <xdr:row>211</xdr:row>
      <xdr:rowOff>133350</xdr:rowOff>
    </xdr:to>
    <xdr:pic>
      <xdr:nvPicPr>
        <xdr:cNvPr id="19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212</xdr:row>
      <xdr:rowOff>0</xdr:rowOff>
    </xdr:from>
    <xdr:to>
      <xdr:col>5</xdr:col>
      <xdr:colOff>152400</xdr:colOff>
      <xdr:row>212</xdr:row>
      <xdr:rowOff>133350</xdr:rowOff>
    </xdr:to>
    <xdr:pic>
      <xdr:nvPicPr>
        <xdr:cNvPr id="19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213</xdr:row>
      <xdr:rowOff>0</xdr:rowOff>
    </xdr:from>
    <xdr:to>
      <xdr:col>5</xdr:col>
      <xdr:colOff>152400</xdr:colOff>
      <xdr:row>213</xdr:row>
      <xdr:rowOff>133350</xdr:rowOff>
    </xdr:to>
    <xdr:pic>
      <xdr:nvPicPr>
        <xdr:cNvPr id="19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214</xdr:row>
      <xdr:rowOff>0</xdr:rowOff>
    </xdr:from>
    <xdr:to>
      <xdr:col>5</xdr:col>
      <xdr:colOff>152400</xdr:colOff>
      <xdr:row>214</xdr:row>
      <xdr:rowOff>133350</xdr:rowOff>
    </xdr:to>
    <xdr:pic>
      <xdr:nvPicPr>
        <xdr:cNvPr id="19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215</xdr:row>
      <xdr:rowOff>0</xdr:rowOff>
    </xdr:from>
    <xdr:to>
      <xdr:col>5</xdr:col>
      <xdr:colOff>152400</xdr:colOff>
      <xdr:row>215</xdr:row>
      <xdr:rowOff>133350</xdr:rowOff>
    </xdr:to>
    <xdr:pic>
      <xdr:nvPicPr>
        <xdr:cNvPr id="19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216</xdr:row>
      <xdr:rowOff>0</xdr:rowOff>
    </xdr:from>
    <xdr:to>
      <xdr:col>5</xdr:col>
      <xdr:colOff>152400</xdr:colOff>
      <xdr:row>216</xdr:row>
      <xdr:rowOff>133350</xdr:rowOff>
    </xdr:to>
    <xdr:pic>
      <xdr:nvPicPr>
        <xdr:cNvPr id="19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223</xdr:row>
      <xdr:rowOff>0</xdr:rowOff>
    </xdr:from>
    <xdr:to>
      <xdr:col>5</xdr:col>
      <xdr:colOff>152400</xdr:colOff>
      <xdr:row>223</xdr:row>
      <xdr:rowOff>133350</xdr:rowOff>
    </xdr:to>
    <xdr:pic>
      <xdr:nvPicPr>
        <xdr:cNvPr id="19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224</xdr:row>
      <xdr:rowOff>0</xdr:rowOff>
    </xdr:from>
    <xdr:to>
      <xdr:col>5</xdr:col>
      <xdr:colOff>152400</xdr:colOff>
      <xdr:row>224</xdr:row>
      <xdr:rowOff>133350</xdr:rowOff>
    </xdr:to>
    <xdr:pic>
      <xdr:nvPicPr>
        <xdr:cNvPr id="20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225</xdr:row>
      <xdr:rowOff>0</xdr:rowOff>
    </xdr:from>
    <xdr:to>
      <xdr:col>5</xdr:col>
      <xdr:colOff>152400</xdr:colOff>
      <xdr:row>225</xdr:row>
      <xdr:rowOff>133350</xdr:rowOff>
    </xdr:to>
    <xdr:pic>
      <xdr:nvPicPr>
        <xdr:cNvPr id="20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226</xdr:row>
      <xdr:rowOff>0</xdr:rowOff>
    </xdr:from>
    <xdr:to>
      <xdr:col>5</xdr:col>
      <xdr:colOff>152400</xdr:colOff>
      <xdr:row>226</xdr:row>
      <xdr:rowOff>133350</xdr:rowOff>
    </xdr:to>
    <xdr:pic>
      <xdr:nvPicPr>
        <xdr:cNvPr id="20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227</xdr:row>
      <xdr:rowOff>0</xdr:rowOff>
    </xdr:from>
    <xdr:to>
      <xdr:col>5</xdr:col>
      <xdr:colOff>152400</xdr:colOff>
      <xdr:row>227</xdr:row>
      <xdr:rowOff>133350</xdr:rowOff>
    </xdr:to>
    <xdr:pic>
      <xdr:nvPicPr>
        <xdr:cNvPr id="20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228</xdr:row>
      <xdr:rowOff>0</xdr:rowOff>
    </xdr:from>
    <xdr:to>
      <xdr:col>5</xdr:col>
      <xdr:colOff>152400</xdr:colOff>
      <xdr:row>228</xdr:row>
      <xdr:rowOff>133350</xdr:rowOff>
    </xdr:to>
    <xdr:pic>
      <xdr:nvPicPr>
        <xdr:cNvPr id="20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229</xdr:row>
      <xdr:rowOff>0</xdr:rowOff>
    </xdr:from>
    <xdr:to>
      <xdr:col>5</xdr:col>
      <xdr:colOff>152400</xdr:colOff>
      <xdr:row>229</xdr:row>
      <xdr:rowOff>133350</xdr:rowOff>
    </xdr:to>
    <xdr:pic>
      <xdr:nvPicPr>
        <xdr:cNvPr id="20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230</xdr:row>
      <xdr:rowOff>0</xdr:rowOff>
    </xdr:from>
    <xdr:to>
      <xdr:col>5</xdr:col>
      <xdr:colOff>152400</xdr:colOff>
      <xdr:row>230</xdr:row>
      <xdr:rowOff>133350</xdr:rowOff>
    </xdr:to>
    <xdr:pic>
      <xdr:nvPicPr>
        <xdr:cNvPr id="20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231</xdr:row>
      <xdr:rowOff>0</xdr:rowOff>
    </xdr:from>
    <xdr:to>
      <xdr:col>5</xdr:col>
      <xdr:colOff>152400</xdr:colOff>
      <xdr:row>231</xdr:row>
      <xdr:rowOff>133350</xdr:rowOff>
    </xdr:to>
    <xdr:pic>
      <xdr:nvPicPr>
        <xdr:cNvPr id="20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232</xdr:row>
      <xdr:rowOff>0</xdr:rowOff>
    </xdr:from>
    <xdr:to>
      <xdr:col>5</xdr:col>
      <xdr:colOff>152400</xdr:colOff>
      <xdr:row>232</xdr:row>
      <xdr:rowOff>133350</xdr:rowOff>
    </xdr:to>
    <xdr:pic>
      <xdr:nvPicPr>
        <xdr:cNvPr id="20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233</xdr:row>
      <xdr:rowOff>0</xdr:rowOff>
    </xdr:from>
    <xdr:to>
      <xdr:col>5</xdr:col>
      <xdr:colOff>152400</xdr:colOff>
      <xdr:row>233</xdr:row>
      <xdr:rowOff>133350</xdr:rowOff>
    </xdr:to>
    <xdr:pic>
      <xdr:nvPicPr>
        <xdr:cNvPr id="20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234</xdr:row>
      <xdr:rowOff>0</xdr:rowOff>
    </xdr:from>
    <xdr:to>
      <xdr:col>5</xdr:col>
      <xdr:colOff>152400</xdr:colOff>
      <xdr:row>234</xdr:row>
      <xdr:rowOff>133350</xdr:rowOff>
    </xdr:to>
    <xdr:pic>
      <xdr:nvPicPr>
        <xdr:cNvPr id="21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245</xdr:row>
      <xdr:rowOff>0</xdr:rowOff>
    </xdr:from>
    <xdr:to>
      <xdr:col>5</xdr:col>
      <xdr:colOff>152400</xdr:colOff>
      <xdr:row>245</xdr:row>
      <xdr:rowOff>133350</xdr:rowOff>
    </xdr:to>
    <xdr:pic>
      <xdr:nvPicPr>
        <xdr:cNvPr id="21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246</xdr:row>
      <xdr:rowOff>0</xdr:rowOff>
    </xdr:from>
    <xdr:to>
      <xdr:col>5</xdr:col>
      <xdr:colOff>152400</xdr:colOff>
      <xdr:row>246</xdr:row>
      <xdr:rowOff>133350</xdr:rowOff>
    </xdr:to>
    <xdr:pic>
      <xdr:nvPicPr>
        <xdr:cNvPr id="21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251</xdr:row>
      <xdr:rowOff>0</xdr:rowOff>
    </xdr:from>
    <xdr:to>
      <xdr:col>5</xdr:col>
      <xdr:colOff>152400</xdr:colOff>
      <xdr:row>251</xdr:row>
      <xdr:rowOff>133350</xdr:rowOff>
    </xdr:to>
    <xdr:pic>
      <xdr:nvPicPr>
        <xdr:cNvPr id="21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252</xdr:row>
      <xdr:rowOff>0</xdr:rowOff>
    </xdr:from>
    <xdr:to>
      <xdr:col>5</xdr:col>
      <xdr:colOff>152400</xdr:colOff>
      <xdr:row>252</xdr:row>
      <xdr:rowOff>133350</xdr:rowOff>
    </xdr:to>
    <xdr:pic>
      <xdr:nvPicPr>
        <xdr:cNvPr id="21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259</xdr:row>
      <xdr:rowOff>0</xdr:rowOff>
    </xdr:from>
    <xdr:to>
      <xdr:col>5</xdr:col>
      <xdr:colOff>152400</xdr:colOff>
      <xdr:row>259</xdr:row>
      <xdr:rowOff>133350</xdr:rowOff>
    </xdr:to>
    <xdr:pic>
      <xdr:nvPicPr>
        <xdr:cNvPr id="21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260</xdr:row>
      <xdr:rowOff>0</xdr:rowOff>
    </xdr:from>
    <xdr:to>
      <xdr:col>5</xdr:col>
      <xdr:colOff>152400</xdr:colOff>
      <xdr:row>260</xdr:row>
      <xdr:rowOff>133350</xdr:rowOff>
    </xdr:to>
    <xdr:pic>
      <xdr:nvPicPr>
        <xdr:cNvPr id="21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261</xdr:row>
      <xdr:rowOff>0</xdr:rowOff>
    </xdr:from>
    <xdr:to>
      <xdr:col>5</xdr:col>
      <xdr:colOff>152400</xdr:colOff>
      <xdr:row>261</xdr:row>
      <xdr:rowOff>133350</xdr:rowOff>
    </xdr:to>
    <xdr:pic>
      <xdr:nvPicPr>
        <xdr:cNvPr id="21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262</xdr:row>
      <xdr:rowOff>0</xdr:rowOff>
    </xdr:from>
    <xdr:to>
      <xdr:col>5</xdr:col>
      <xdr:colOff>152400</xdr:colOff>
      <xdr:row>262</xdr:row>
      <xdr:rowOff>133350</xdr:rowOff>
    </xdr:to>
    <xdr:pic>
      <xdr:nvPicPr>
        <xdr:cNvPr id="21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263</xdr:row>
      <xdr:rowOff>0</xdr:rowOff>
    </xdr:from>
    <xdr:to>
      <xdr:col>5</xdr:col>
      <xdr:colOff>152400</xdr:colOff>
      <xdr:row>263</xdr:row>
      <xdr:rowOff>133350</xdr:rowOff>
    </xdr:to>
    <xdr:pic>
      <xdr:nvPicPr>
        <xdr:cNvPr id="21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264</xdr:row>
      <xdr:rowOff>0</xdr:rowOff>
    </xdr:from>
    <xdr:to>
      <xdr:col>5</xdr:col>
      <xdr:colOff>152400</xdr:colOff>
      <xdr:row>264</xdr:row>
      <xdr:rowOff>133350</xdr:rowOff>
    </xdr:to>
    <xdr:pic>
      <xdr:nvPicPr>
        <xdr:cNvPr id="22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265</xdr:row>
      <xdr:rowOff>0</xdr:rowOff>
    </xdr:from>
    <xdr:to>
      <xdr:col>5</xdr:col>
      <xdr:colOff>152400</xdr:colOff>
      <xdr:row>265</xdr:row>
      <xdr:rowOff>133350</xdr:rowOff>
    </xdr:to>
    <xdr:pic>
      <xdr:nvPicPr>
        <xdr:cNvPr id="22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266</xdr:row>
      <xdr:rowOff>0</xdr:rowOff>
    </xdr:from>
    <xdr:to>
      <xdr:col>5</xdr:col>
      <xdr:colOff>152400</xdr:colOff>
      <xdr:row>266</xdr:row>
      <xdr:rowOff>133350</xdr:rowOff>
    </xdr:to>
    <xdr:pic>
      <xdr:nvPicPr>
        <xdr:cNvPr id="22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267</xdr:row>
      <xdr:rowOff>0</xdr:rowOff>
    </xdr:from>
    <xdr:to>
      <xdr:col>5</xdr:col>
      <xdr:colOff>152400</xdr:colOff>
      <xdr:row>267</xdr:row>
      <xdr:rowOff>133350</xdr:rowOff>
    </xdr:to>
    <xdr:pic>
      <xdr:nvPicPr>
        <xdr:cNvPr id="22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268</xdr:row>
      <xdr:rowOff>0</xdr:rowOff>
    </xdr:from>
    <xdr:to>
      <xdr:col>5</xdr:col>
      <xdr:colOff>152400</xdr:colOff>
      <xdr:row>268</xdr:row>
      <xdr:rowOff>133350</xdr:rowOff>
    </xdr:to>
    <xdr:pic>
      <xdr:nvPicPr>
        <xdr:cNvPr id="22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269</xdr:row>
      <xdr:rowOff>0</xdr:rowOff>
    </xdr:from>
    <xdr:to>
      <xdr:col>5</xdr:col>
      <xdr:colOff>152400</xdr:colOff>
      <xdr:row>269</xdr:row>
      <xdr:rowOff>133350</xdr:rowOff>
    </xdr:to>
    <xdr:pic>
      <xdr:nvPicPr>
        <xdr:cNvPr id="22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270</xdr:row>
      <xdr:rowOff>0</xdr:rowOff>
    </xdr:from>
    <xdr:to>
      <xdr:col>5</xdr:col>
      <xdr:colOff>152400</xdr:colOff>
      <xdr:row>270</xdr:row>
      <xdr:rowOff>133350</xdr:rowOff>
    </xdr:to>
    <xdr:pic>
      <xdr:nvPicPr>
        <xdr:cNvPr id="22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271</xdr:row>
      <xdr:rowOff>0</xdr:rowOff>
    </xdr:from>
    <xdr:to>
      <xdr:col>5</xdr:col>
      <xdr:colOff>152400</xdr:colOff>
      <xdr:row>271</xdr:row>
      <xdr:rowOff>133350</xdr:rowOff>
    </xdr:to>
    <xdr:pic>
      <xdr:nvPicPr>
        <xdr:cNvPr id="22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272</xdr:row>
      <xdr:rowOff>0</xdr:rowOff>
    </xdr:from>
    <xdr:to>
      <xdr:col>5</xdr:col>
      <xdr:colOff>152400</xdr:colOff>
      <xdr:row>272</xdr:row>
      <xdr:rowOff>133350</xdr:rowOff>
    </xdr:to>
    <xdr:pic>
      <xdr:nvPicPr>
        <xdr:cNvPr id="22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273</xdr:row>
      <xdr:rowOff>0</xdr:rowOff>
    </xdr:from>
    <xdr:to>
      <xdr:col>5</xdr:col>
      <xdr:colOff>152400</xdr:colOff>
      <xdr:row>273</xdr:row>
      <xdr:rowOff>133350</xdr:rowOff>
    </xdr:to>
    <xdr:pic>
      <xdr:nvPicPr>
        <xdr:cNvPr id="22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274</xdr:row>
      <xdr:rowOff>0</xdr:rowOff>
    </xdr:from>
    <xdr:to>
      <xdr:col>5</xdr:col>
      <xdr:colOff>152400</xdr:colOff>
      <xdr:row>274</xdr:row>
      <xdr:rowOff>133350</xdr:rowOff>
    </xdr:to>
    <xdr:pic>
      <xdr:nvPicPr>
        <xdr:cNvPr id="23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275</xdr:row>
      <xdr:rowOff>0</xdr:rowOff>
    </xdr:from>
    <xdr:to>
      <xdr:col>5</xdr:col>
      <xdr:colOff>152400</xdr:colOff>
      <xdr:row>275</xdr:row>
      <xdr:rowOff>133350</xdr:rowOff>
    </xdr:to>
    <xdr:pic>
      <xdr:nvPicPr>
        <xdr:cNvPr id="23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276</xdr:row>
      <xdr:rowOff>0</xdr:rowOff>
    </xdr:from>
    <xdr:to>
      <xdr:col>5</xdr:col>
      <xdr:colOff>152400</xdr:colOff>
      <xdr:row>276</xdr:row>
      <xdr:rowOff>133350</xdr:rowOff>
    </xdr:to>
    <xdr:pic>
      <xdr:nvPicPr>
        <xdr:cNvPr id="23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277</xdr:row>
      <xdr:rowOff>0</xdr:rowOff>
    </xdr:from>
    <xdr:to>
      <xdr:col>5</xdr:col>
      <xdr:colOff>152400</xdr:colOff>
      <xdr:row>277</xdr:row>
      <xdr:rowOff>133350</xdr:rowOff>
    </xdr:to>
    <xdr:pic>
      <xdr:nvPicPr>
        <xdr:cNvPr id="23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278</xdr:row>
      <xdr:rowOff>0</xdr:rowOff>
    </xdr:from>
    <xdr:to>
      <xdr:col>5</xdr:col>
      <xdr:colOff>152400</xdr:colOff>
      <xdr:row>278</xdr:row>
      <xdr:rowOff>133350</xdr:rowOff>
    </xdr:to>
    <xdr:pic>
      <xdr:nvPicPr>
        <xdr:cNvPr id="23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279</xdr:row>
      <xdr:rowOff>0</xdr:rowOff>
    </xdr:from>
    <xdr:to>
      <xdr:col>5</xdr:col>
      <xdr:colOff>152400</xdr:colOff>
      <xdr:row>279</xdr:row>
      <xdr:rowOff>133350</xdr:rowOff>
    </xdr:to>
    <xdr:pic>
      <xdr:nvPicPr>
        <xdr:cNvPr id="23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280</xdr:row>
      <xdr:rowOff>0</xdr:rowOff>
    </xdr:from>
    <xdr:to>
      <xdr:col>5</xdr:col>
      <xdr:colOff>152400</xdr:colOff>
      <xdr:row>280</xdr:row>
      <xdr:rowOff>133350</xdr:rowOff>
    </xdr:to>
    <xdr:pic>
      <xdr:nvPicPr>
        <xdr:cNvPr id="23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281</xdr:row>
      <xdr:rowOff>0</xdr:rowOff>
    </xdr:from>
    <xdr:to>
      <xdr:col>5</xdr:col>
      <xdr:colOff>152400</xdr:colOff>
      <xdr:row>281</xdr:row>
      <xdr:rowOff>133350</xdr:rowOff>
    </xdr:to>
    <xdr:pic>
      <xdr:nvPicPr>
        <xdr:cNvPr id="23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282</xdr:row>
      <xdr:rowOff>0</xdr:rowOff>
    </xdr:from>
    <xdr:to>
      <xdr:col>5</xdr:col>
      <xdr:colOff>152400</xdr:colOff>
      <xdr:row>282</xdr:row>
      <xdr:rowOff>133350</xdr:rowOff>
    </xdr:to>
    <xdr:pic>
      <xdr:nvPicPr>
        <xdr:cNvPr id="23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283</xdr:row>
      <xdr:rowOff>0</xdr:rowOff>
    </xdr:from>
    <xdr:to>
      <xdr:col>5</xdr:col>
      <xdr:colOff>152400</xdr:colOff>
      <xdr:row>283</xdr:row>
      <xdr:rowOff>133350</xdr:rowOff>
    </xdr:to>
    <xdr:pic>
      <xdr:nvPicPr>
        <xdr:cNvPr id="23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284</xdr:row>
      <xdr:rowOff>0</xdr:rowOff>
    </xdr:from>
    <xdr:to>
      <xdr:col>5</xdr:col>
      <xdr:colOff>152400</xdr:colOff>
      <xdr:row>284</xdr:row>
      <xdr:rowOff>133350</xdr:rowOff>
    </xdr:to>
    <xdr:pic>
      <xdr:nvPicPr>
        <xdr:cNvPr id="24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285</xdr:row>
      <xdr:rowOff>0</xdr:rowOff>
    </xdr:from>
    <xdr:to>
      <xdr:col>5</xdr:col>
      <xdr:colOff>152400</xdr:colOff>
      <xdr:row>285</xdr:row>
      <xdr:rowOff>133350</xdr:rowOff>
    </xdr:to>
    <xdr:pic>
      <xdr:nvPicPr>
        <xdr:cNvPr id="24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286</xdr:row>
      <xdr:rowOff>0</xdr:rowOff>
    </xdr:from>
    <xdr:to>
      <xdr:col>5</xdr:col>
      <xdr:colOff>152400</xdr:colOff>
      <xdr:row>286</xdr:row>
      <xdr:rowOff>133350</xdr:rowOff>
    </xdr:to>
    <xdr:pic>
      <xdr:nvPicPr>
        <xdr:cNvPr id="24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287</xdr:row>
      <xdr:rowOff>0</xdr:rowOff>
    </xdr:from>
    <xdr:to>
      <xdr:col>5</xdr:col>
      <xdr:colOff>152400</xdr:colOff>
      <xdr:row>287</xdr:row>
      <xdr:rowOff>133350</xdr:rowOff>
    </xdr:to>
    <xdr:pic>
      <xdr:nvPicPr>
        <xdr:cNvPr id="24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288</xdr:row>
      <xdr:rowOff>0</xdr:rowOff>
    </xdr:from>
    <xdr:to>
      <xdr:col>5</xdr:col>
      <xdr:colOff>152400</xdr:colOff>
      <xdr:row>288</xdr:row>
      <xdr:rowOff>133350</xdr:rowOff>
    </xdr:to>
    <xdr:pic>
      <xdr:nvPicPr>
        <xdr:cNvPr id="24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289</xdr:row>
      <xdr:rowOff>0</xdr:rowOff>
    </xdr:from>
    <xdr:to>
      <xdr:col>5</xdr:col>
      <xdr:colOff>152400</xdr:colOff>
      <xdr:row>289</xdr:row>
      <xdr:rowOff>133350</xdr:rowOff>
    </xdr:to>
    <xdr:pic>
      <xdr:nvPicPr>
        <xdr:cNvPr id="24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290</xdr:row>
      <xdr:rowOff>0</xdr:rowOff>
    </xdr:from>
    <xdr:to>
      <xdr:col>5</xdr:col>
      <xdr:colOff>152400</xdr:colOff>
      <xdr:row>290</xdr:row>
      <xdr:rowOff>133350</xdr:rowOff>
    </xdr:to>
    <xdr:pic>
      <xdr:nvPicPr>
        <xdr:cNvPr id="24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291</xdr:row>
      <xdr:rowOff>0</xdr:rowOff>
    </xdr:from>
    <xdr:to>
      <xdr:col>5</xdr:col>
      <xdr:colOff>152400</xdr:colOff>
      <xdr:row>291</xdr:row>
      <xdr:rowOff>133350</xdr:rowOff>
    </xdr:to>
    <xdr:pic>
      <xdr:nvPicPr>
        <xdr:cNvPr id="24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292</xdr:row>
      <xdr:rowOff>0</xdr:rowOff>
    </xdr:from>
    <xdr:to>
      <xdr:col>5</xdr:col>
      <xdr:colOff>152400</xdr:colOff>
      <xdr:row>292</xdr:row>
      <xdr:rowOff>133350</xdr:rowOff>
    </xdr:to>
    <xdr:pic>
      <xdr:nvPicPr>
        <xdr:cNvPr id="24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293</xdr:row>
      <xdr:rowOff>0</xdr:rowOff>
    </xdr:from>
    <xdr:to>
      <xdr:col>5</xdr:col>
      <xdr:colOff>152400</xdr:colOff>
      <xdr:row>293</xdr:row>
      <xdr:rowOff>133350</xdr:rowOff>
    </xdr:to>
    <xdr:pic>
      <xdr:nvPicPr>
        <xdr:cNvPr id="24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295</xdr:row>
      <xdr:rowOff>0</xdr:rowOff>
    </xdr:from>
    <xdr:to>
      <xdr:col>5</xdr:col>
      <xdr:colOff>152400</xdr:colOff>
      <xdr:row>295</xdr:row>
      <xdr:rowOff>133350</xdr:rowOff>
    </xdr:to>
    <xdr:pic>
      <xdr:nvPicPr>
        <xdr:cNvPr id="25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296</xdr:row>
      <xdr:rowOff>0</xdr:rowOff>
    </xdr:from>
    <xdr:to>
      <xdr:col>5</xdr:col>
      <xdr:colOff>152400</xdr:colOff>
      <xdr:row>296</xdr:row>
      <xdr:rowOff>133350</xdr:rowOff>
    </xdr:to>
    <xdr:pic>
      <xdr:nvPicPr>
        <xdr:cNvPr id="25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297</xdr:row>
      <xdr:rowOff>0</xdr:rowOff>
    </xdr:from>
    <xdr:to>
      <xdr:col>5</xdr:col>
      <xdr:colOff>152400</xdr:colOff>
      <xdr:row>297</xdr:row>
      <xdr:rowOff>133350</xdr:rowOff>
    </xdr:to>
    <xdr:pic>
      <xdr:nvPicPr>
        <xdr:cNvPr id="25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298</xdr:row>
      <xdr:rowOff>0</xdr:rowOff>
    </xdr:from>
    <xdr:to>
      <xdr:col>5</xdr:col>
      <xdr:colOff>152400</xdr:colOff>
      <xdr:row>298</xdr:row>
      <xdr:rowOff>133350</xdr:rowOff>
    </xdr:to>
    <xdr:pic>
      <xdr:nvPicPr>
        <xdr:cNvPr id="25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299</xdr:row>
      <xdr:rowOff>0</xdr:rowOff>
    </xdr:from>
    <xdr:to>
      <xdr:col>5</xdr:col>
      <xdr:colOff>152400</xdr:colOff>
      <xdr:row>299</xdr:row>
      <xdr:rowOff>133350</xdr:rowOff>
    </xdr:to>
    <xdr:pic>
      <xdr:nvPicPr>
        <xdr:cNvPr id="25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300</xdr:row>
      <xdr:rowOff>0</xdr:rowOff>
    </xdr:from>
    <xdr:to>
      <xdr:col>5</xdr:col>
      <xdr:colOff>152400</xdr:colOff>
      <xdr:row>300</xdr:row>
      <xdr:rowOff>133350</xdr:rowOff>
    </xdr:to>
    <xdr:pic>
      <xdr:nvPicPr>
        <xdr:cNvPr id="25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301</xdr:row>
      <xdr:rowOff>0</xdr:rowOff>
    </xdr:from>
    <xdr:to>
      <xdr:col>5</xdr:col>
      <xdr:colOff>152400</xdr:colOff>
      <xdr:row>301</xdr:row>
      <xdr:rowOff>133350</xdr:rowOff>
    </xdr:to>
    <xdr:pic>
      <xdr:nvPicPr>
        <xdr:cNvPr id="25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302</xdr:row>
      <xdr:rowOff>0</xdr:rowOff>
    </xdr:from>
    <xdr:to>
      <xdr:col>5</xdr:col>
      <xdr:colOff>152400</xdr:colOff>
      <xdr:row>302</xdr:row>
      <xdr:rowOff>133350</xdr:rowOff>
    </xdr:to>
    <xdr:pic>
      <xdr:nvPicPr>
        <xdr:cNvPr id="25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303</xdr:row>
      <xdr:rowOff>0</xdr:rowOff>
    </xdr:from>
    <xdr:to>
      <xdr:col>5</xdr:col>
      <xdr:colOff>152400</xdr:colOff>
      <xdr:row>303</xdr:row>
      <xdr:rowOff>133350</xdr:rowOff>
    </xdr:to>
    <xdr:pic>
      <xdr:nvPicPr>
        <xdr:cNvPr id="25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311</xdr:row>
      <xdr:rowOff>0</xdr:rowOff>
    </xdr:from>
    <xdr:to>
      <xdr:col>5</xdr:col>
      <xdr:colOff>152400</xdr:colOff>
      <xdr:row>311</xdr:row>
      <xdr:rowOff>133350</xdr:rowOff>
    </xdr:to>
    <xdr:pic>
      <xdr:nvPicPr>
        <xdr:cNvPr id="25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312</xdr:row>
      <xdr:rowOff>0</xdr:rowOff>
    </xdr:from>
    <xdr:to>
      <xdr:col>5</xdr:col>
      <xdr:colOff>152400</xdr:colOff>
      <xdr:row>312</xdr:row>
      <xdr:rowOff>133350</xdr:rowOff>
    </xdr:to>
    <xdr:pic>
      <xdr:nvPicPr>
        <xdr:cNvPr id="26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313</xdr:row>
      <xdr:rowOff>0</xdr:rowOff>
    </xdr:from>
    <xdr:to>
      <xdr:col>5</xdr:col>
      <xdr:colOff>152400</xdr:colOff>
      <xdr:row>313</xdr:row>
      <xdr:rowOff>133350</xdr:rowOff>
    </xdr:to>
    <xdr:pic>
      <xdr:nvPicPr>
        <xdr:cNvPr id="26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314</xdr:row>
      <xdr:rowOff>0</xdr:rowOff>
    </xdr:from>
    <xdr:to>
      <xdr:col>5</xdr:col>
      <xdr:colOff>152400</xdr:colOff>
      <xdr:row>314</xdr:row>
      <xdr:rowOff>133350</xdr:rowOff>
    </xdr:to>
    <xdr:pic>
      <xdr:nvPicPr>
        <xdr:cNvPr id="26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315</xdr:row>
      <xdr:rowOff>0</xdr:rowOff>
    </xdr:from>
    <xdr:to>
      <xdr:col>5</xdr:col>
      <xdr:colOff>152400</xdr:colOff>
      <xdr:row>315</xdr:row>
      <xdr:rowOff>133350</xdr:rowOff>
    </xdr:to>
    <xdr:pic>
      <xdr:nvPicPr>
        <xdr:cNvPr id="26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316</xdr:row>
      <xdr:rowOff>0</xdr:rowOff>
    </xdr:from>
    <xdr:to>
      <xdr:col>5</xdr:col>
      <xdr:colOff>152400</xdr:colOff>
      <xdr:row>316</xdr:row>
      <xdr:rowOff>133350</xdr:rowOff>
    </xdr:to>
    <xdr:pic>
      <xdr:nvPicPr>
        <xdr:cNvPr id="26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317</xdr:row>
      <xdr:rowOff>0</xdr:rowOff>
    </xdr:from>
    <xdr:to>
      <xdr:col>5</xdr:col>
      <xdr:colOff>152400</xdr:colOff>
      <xdr:row>317</xdr:row>
      <xdr:rowOff>133350</xdr:rowOff>
    </xdr:to>
    <xdr:pic>
      <xdr:nvPicPr>
        <xdr:cNvPr id="26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318</xdr:row>
      <xdr:rowOff>0</xdr:rowOff>
    </xdr:from>
    <xdr:to>
      <xdr:col>5</xdr:col>
      <xdr:colOff>152400</xdr:colOff>
      <xdr:row>318</xdr:row>
      <xdr:rowOff>133350</xdr:rowOff>
    </xdr:to>
    <xdr:pic>
      <xdr:nvPicPr>
        <xdr:cNvPr id="26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319</xdr:row>
      <xdr:rowOff>0</xdr:rowOff>
    </xdr:from>
    <xdr:to>
      <xdr:col>5</xdr:col>
      <xdr:colOff>152400</xdr:colOff>
      <xdr:row>319</xdr:row>
      <xdr:rowOff>133350</xdr:rowOff>
    </xdr:to>
    <xdr:pic>
      <xdr:nvPicPr>
        <xdr:cNvPr id="26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320</xdr:row>
      <xdr:rowOff>0</xdr:rowOff>
    </xdr:from>
    <xdr:to>
      <xdr:col>5</xdr:col>
      <xdr:colOff>152400</xdr:colOff>
      <xdr:row>320</xdr:row>
      <xdr:rowOff>133350</xdr:rowOff>
    </xdr:to>
    <xdr:pic>
      <xdr:nvPicPr>
        <xdr:cNvPr id="26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321</xdr:row>
      <xdr:rowOff>0</xdr:rowOff>
    </xdr:from>
    <xdr:to>
      <xdr:col>5</xdr:col>
      <xdr:colOff>152400</xdr:colOff>
      <xdr:row>321</xdr:row>
      <xdr:rowOff>133350</xdr:rowOff>
    </xdr:to>
    <xdr:pic>
      <xdr:nvPicPr>
        <xdr:cNvPr id="26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322</xdr:row>
      <xdr:rowOff>0</xdr:rowOff>
    </xdr:from>
    <xdr:to>
      <xdr:col>5</xdr:col>
      <xdr:colOff>152400</xdr:colOff>
      <xdr:row>322</xdr:row>
      <xdr:rowOff>133350</xdr:rowOff>
    </xdr:to>
    <xdr:pic>
      <xdr:nvPicPr>
        <xdr:cNvPr id="27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323</xdr:row>
      <xdr:rowOff>0</xdr:rowOff>
    </xdr:from>
    <xdr:to>
      <xdr:col>5</xdr:col>
      <xdr:colOff>152400</xdr:colOff>
      <xdr:row>323</xdr:row>
      <xdr:rowOff>133350</xdr:rowOff>
    </xdr:to>
    <xdr:pic>
      <xdr:nvPicPr>
        <xdr:cNvPr id="27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324</xdr:row>
      <xdr:rowOff>0</xdr:rowOff>
    </xdr:from>
    <xdr:to>
      <xdr:col>5</xdr:col>
      <xdr:colOff>152400</xdr:colOff>
      <xdr:row>324</xdr:row>
      <xdr:rowOff>133350</xdr:rowOff>
    </xdr:to>
    <xdr:pic>
      <xdr:nvPicPr>
        <xdr:cNvPr id="27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325</xdr:row>
      <xdr:rowOff>0</xdr:rowOff>
    </xdr:from>
    <xdr:to>
      <xdr:col>5</xdr:col>
      <xdr:colOff>152400</xdr:colOff>
      <xdr:row>325</xdr:row>
      <xdr:rowOff>133350</xdr:rowOff>
    </xdr:to>
    <xdr:pic>
      <xdr:nvPicPr>
        <xdr:cNvPr id="27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326</xdr:row>
      <xdr:rowOff>0</xdr:rowOff>
    </xdr:from>
    <xdr:to>
      <xdr:col>5</xdr:col>
      <xdr:colOff>152400</xdr:colOff>
      <xdr:row>326</xdr:row>
      <xdr:rowOff>133350</xdr:rowOff>
    </xdr:to>
    <xdr:pic>
      <xdr:nvPicPr>
        <xdr:cNvPr id="27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327</xdr:row>
      <xdr:rowOff>0</xdr:rowOff>
    </xdr:from>
    <xdr:to>
      <xdr:col>5</xdr:col>
      <xdr:colOff>152400</xdr:colOff>
      <xdr:row>327</xdr:row>
      <xdr:rowOff>133350</xdr:rowOff>
    </xdr:to>
    <xdr:pic>
      <xdr:nvPicPr>
        <xdr:cNvPr id="27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328</xdr:row>
      <xdr:rowOff>0</xdr:rowOff>
    </xdr:from>
    <xdr:to>
      <xdr:col>5</xdr:col>
      <xdr:colOff>152400</xdr:colOff>
      <xdr:row>328</xdr:row>
      <xdr:rowOff>133350</xdr:rowOff>
    </xdr:to>
    <xdr:pic>
      <xdr:nvPicPr>
        <xdr:cNvPr id="27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329</xdr:row>
      <xdr:rowOff>0</xdr:rowOff>
    </xdr:from>
    <xdr:to>
      <xdr:col>5</xdr:col>
      <xdr:colOff>152400</xdr:colOff>
      <xdr:row>329</xdr:row>
      <xdr:rowOff>133350</xdr:rowOff>
    </xdr:to>
    <xdr:pic>
      <xdr:nvPicPr>
        <xdr:cNvPr id="27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330</xdr:row>
      <xdr:rowOff>0</xdr:rowOff>
    </xdr:from>
    <xdr:to>
      <xdr:col>5</xdr:col>
      <xdr:colOff>152400</xdr:colOff>
      <xdr:row>330</xdr:row>
      <xdr:rowOff>133350</xdr:rowOff>
    </xdr:to>
    <xdr:pic>
      <xdr:nvPicPr>
        <xdr:cNvPr id="27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331</xdr:row>
      <xdr:rowOff>0</xdr:rowOff>
    </xdr:from>
    <xdr:to>
      <xdr:col>5</xdr:col>
      <xdr:colOff>152400</xdr:colOff>
      <xdr:row>331</xdr:row>
      <xdr:rowOff>133350</xdr:rowOff>
    </xdr:to>
    <xdr:pic>
      <xdr:nvPicPr>
        <xdr:cNvPr id="27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332</xdr:row>
      <xdr:rowOff>0</xdr:rowOff>
    </xdr:from>
    <xdr:to>
      <xdr:col>5</xdr:col>
      <xdr:colOff>152400</xdr:colOff>
      <xdr:row>332</xdr:row>
      <xdr:rowOff>133350</xdr:rowOff>
    </xdr:to>
    <xdr:pic>
      <xdr:nvPicPr>
        <xdr:cNvPr id="28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333</xdr:row>
      <xdr:rowOff>0</xdr:rowOff>
    </xdr:from>
    <xdr:to>
      <xdr:col>5</xdr:col>
      <xdr:colOff>152400</xdr:colOff>
      <xdr:row>333</xdr:row>
      <xdr:rowOff>133350</xdr:rowOff>
    </xdr:to>
    <xdr:pic>
      <xdr:nvPicPr>
        <xdr:cNvPr id="28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334</xdr:row>
      <xdr:rowOff>0</xdr:rowOff>
    </xdr:from>
    <xdr:to>
      <xdr:col>5</xdr:col>
      <xdr:colOff>152400</xdr:colOff>
      <xdr:row>334</xdr:row>
      <xdr:rowOff>133350</xdr:rowOff>
    </xdr:to>
    <xdr:pic>
      <xdr:nvPicPr>
        <xdr:cNvPr id="28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335</xdr:row>
      <xdr:rowOff>0</xdr:rowOff>
    </xdr:from>
    <xdr:to>
      <xdr:col>5</xdr:col>
      <xdr:colOff>152400</xdr:colOff>
      <xdr:row>335</xdr:row>
      <xdr:rowOff>133350</xdr:rowOff>
    </xdr:to>
    <xdr:pic>
      <xdr:nvPicPr>
        <xdr:cNvPr id="28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336</xdr:row>
      <xdr:rowOff>0</xdr:rowOff>
    </xdr:from>
    <xdr:to>
      <xdr:col>5</xdr:col>
      <xdr:colOff>152400</xdr:colOff>
      <xdr:row>336</xdr:row>
      <xdr:rowOff>133350</xdr:rowOff>
    </xdr:to>
    <xdr:pic>
      <xdr:nvPicPr>
        <xdr:cNvPr id="28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337</xdr:row>
      <xdr:rowOff>0</xdr:rowOff>
    </xdr:from>
    <xdr:to>
      <xdr:col>5</xdr:col>
      <xdr:colOff>152400</xdr:colOff>
      <xdr:row>337</xdr:row>
      <xdr:rowOff>133350</xdr:rowOff>
    </xdr:to>
    <xdr:pic>
      <xdr:nvPicPr>
        <xdr:cNvPr id="28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338</xdr:row>
      <xdr:rowOff>0</xdr:rowOff>
    </xdr:from>
    <xdr:to>
      <xdr:col>5</xdr:col>
      <xdr:colOff>152400</xdr:colOff>
      <xdr:row>338</xdr:row>
      <xdr:rowOff>133350</xdr:rowOff>
    </xdr:to>
    <xdr:pic>
      <xdr:nvPicPr>
        <xdr:cNvPr id="28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339</xdr:row>
      <xdr:rowOff>0</xdr:rowOff>
    </xdr:from>
    <xdr:to>
      <xdr:col>5</xdr:col>
      <xdr:colOff>152400</xdr:colOff>
      <xdr:row>339</xdr:row>
      <xdr:rowOff>133350</xdr:rowOff>
    </xdr:to>
    <xdr:pic>
      <xdr:nvPicPr>
        <xdr:cNvPr id="28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340</xdr:row>
      <xdr:rowOff>0</xdr:rowOff>
    </xdr:from>
    <xdr:to>
      <xdr:col>5</xdr:col>
      <xdr:colOff>152400</xdr:colOff>
      <xdr:row>340</xdr:row>
      <xdr:rowOff>133350</xdr:rowOff>
    </xdr:to>
    <xdr:pic>
      <xdr:nvPicPr>
        <xdr:cNvPr id="28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341</xdr:row>
      <xdr:rowOff>0</xdr:rowOff>
    </xdr:from>
    <xdr:to>
      <xdr:col>5</xdr:col>
      <xdr:colOff>152400</xdr:colOff>
      <xdr:row>341</xdr:row>
      <xdr:rowOff>133350</xdr:rowOff>
    </xdr:to>
    <xdr:pic>
      <xdr:nvPicPr>
        <xdr:cNvPr id="28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342</xdr:row>
      <xdr:rowOff>0</xdr:rowOff>
    </xdr:from>
    <xdr:to>
      <xdr:col>5</xdr:col>
      <xdr:colOff>152400</xdr:colOff>
      <xdr:row>342</xdr:row>
      <xdr:rowOff>133350</xdr:rowOff>
    </xdr:to>
    <xdr:pic>
      <xdr:nvPicPr>
        <xdr:cNvPr id="29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343</xdr:row>
      <xdr:rowOff>0</xdr:rowOff>
    </xdr:from>
    <xdr:to>
      <xdr:col>5</xdr:col>
      <xdr:colOff>152400</xdr:colOff>
      <xdr:row>343</xdr:row>
      <xdr:rowOff>133350</xdr:rowOff>
    </xdr:to>
    <xdr:pic>
      <xdr:nvPicPr>
        <xdr:cNvPr id="29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344</xdr:row>
      <xdr:rowOff>0</xdr:rowOff>
    </xdr:from>
    <xdr:to>
      <xdr:col>5</xdr:col>
      <xdr:colOff>152400</xdr:colOff>
      <xdr:row>344</xdr:row>
      <xdr:rowOff>133350</xdr:rowOff>
    </xdr:to>
    <xdr:pic>
      <xdr:nvPicPr>
        <xdr:cNvPr id="29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345</xdr:row>
      <xdr:rowOff>0</xdr:rowOff>
    </xdr:from>
    <xdr:to>
      <xdr:col>5</xdr:col>
      <xdr:colOff>152400</xdr:colOff>
      <xdr:row>345</xdr:row>
      <xdr:rowOff>133350</xdr:rowOff>
    </xdr:to>
    <xdr:pic>
      <xdr:nvPicPr>
        <xdr:cNvPr id="29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346</xdr:row>
      <xdr:rowOff>0</xdr:rowOff>
    </xdr:from>
    <xdr:to>
      <xdr:col>5</xdr:col>
      <xdr:colOff>152400</xdr:colOff>
      <xdr:row>346</xdr:row>
      <xdr:rowOff>133350</xdr:rowOff>
    </xdr:to>
    <xdr:pic>
      <xdr:nvPicPr>
        <xdr:cNvPr id="29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347</xdr:row>
      <xdr:rowOff>0</xdr:rowOff>
    </xdr:from>
    <xdr:to>
      <xdr:col>5</xdr:col>
      <xdr:colOff>152400</xdr:colOff>
      <xdr:row>347</xdr:row>
      <xdr:rowOff>133350</xdr:rowOff>
    </xdr:to>
    <xdr:pic>
      <xdr:nvPicPr>
        <xdr:cNvPr id="29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348</xdr:row>
      <xdr:rowOff>0</xdr:rowOff>
    </xdr:from>
    <xdr:to>
      <xdr:col>5</xdr:col>
      <xdr:colOff>152400</xdr:colOff>
      <xdr:row>348</xdr:row>
      <xdr:rowOff>133350</xdr:rowOff>
    </xdr:to>
    <xdr:pic>
      <xdr:nvPicPr>
        <xdr:cNvPr id="29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349</xdr:row>
      <xdr:rowOff>0</xdr:rowOff>
    </xdr:from>
    <xdr:to>
      <xdr:col>5</xdr:col>
      <xdr:colOff>152400</xdr:colOff>
      <xdr:row>349</xdr:row>
      <xdr:rowOff>133350</xdr:rowOff>
    </xdr:to>
    <xdr:pic>
      <xdr:nvPicPr>
        <xdr:cNvPr id="29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350</xdr:row>
      <xdr:rowOff>0</xdr:rowOff>
    </xdr:from>
    <xdr:to>
      <xdr:col>5</xdr:col>
      <xdr:colOff>152400</xdr:colOff>
      <xdr:row>350</xdr:row>
      <xdr:rowOff>133350</xdr:rowOff>
    </xdr:to>
    <xdr:pic>
      <xdr:nvPicPr>
        <xdr:cNvPr id="29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351</xdr:row>
      <xdr:rowOff>0</xdr:rowOff>
    </xdr:from>
    <xdr:to>
      <xdr:col>5</xdr:col>
      <xdr:colOff>152400</xdr:colOff>
      <xdr:row>351</xdr:row>
      <xdr:rowOff>133350</xdr:rowOff>
    </xdr:to>
    <xdr:pic>
      <xdr:nvPicPr>
        <xdr:cNvPr id="29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352</xdr:row>
      <xdr:rowOff>0</xdr:rowOff>
    </xdr:from>
    <xdr:to>
      <xdr:col>5</xdr:col>
      <xdr:colOff>152400</xdr:colOff>
      <xdr:row>352</xdr:row>
      <xdr:rowOff>133350</xdr:rowOff>
    </xdr:to>
    <xdr:pic>
      <xdr:nvPicPr>
        <xdr:cNvPr id="30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353</xdr:row>
      <xdr:rowOff>0</xdr:rowOff>
    </xdr:from>
    <xdr:to>
      <xdr:col>5</xdr:col>
      <xdr:colOff>152400</xdr:colOff>
      <xdr:row>353</xdr:row>
      <xdr:rowOff>133350</xdr:rowOff>
    </xdr:to>
    <xdr:pic>
      <xdr:nvPicPr>
        <xdr:cNvPr id="30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354</xdr:row>
      <xdr:rowOff>0</xdr:rowOff>
    </xdr:from>
    <xdr:to>
      <xdr:col>5</xdr:col>
      <xdr:colOff>152400</xdr:colOff>
      <xdr:row>354</xdr:row>
      <xdr:rowOff>133350</xdr:rowOff>
    </xdr:to>
    <xdr:pic>
      <xdr:nvPicPr>
        <xdr:cNvPr id="30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355</xdr:row>
      <xdr:rowOff>0</xdr:rowOff>
    </xdr:from>
    <xdr:to>
      <xdr:col>5</xdr:col>
      <xdr:colOff>152400</xdr:colOff>
      <xdr:row>355</xdr:row>
      <xdr:rowOff>133350</xdr:rowOff>
    </xdr:to>
    <xdr:pic>
      <xdr:nvPicPr>
        <xdr:cNvPr id="30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356</xdr:row>
      <xdr:rowOff>0</xdr:rowOff>
    </xdr:from>
    <xdr:to>
      <xdr:col>5</xdr:col>
      <xdr:colOff>152400</xdr:colOff>
      <xdr:row>356</xdr:row>
      <xdr:rowOff>133350</xdr:rowOff>
    </xdr:to>
    <xdr:pic>
      <xdr:nvPicPr>
        <xdr:cNvPr id="30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357</xdr:row>
      <xdr:rowOff>0</xdr:rowOff>
    </xdr:from>
    <xdr:to>
      <xdr:col>5</xdr:col>
      <xdr:colOff>152400</xdr:colOff>
      <xdr:row>357</xdr:row>
      <xdr:rowOff>133350</xdr:rowOff>
    </xdr:to>
    <xdr:pic>
      <xdr:nvPicPr>
        <xdr:cNvPr id="30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358</xdr:row>
      <xdr:rowOff>0</xdr:rowOff>
    </xdr:from>
    <xdr:to>
      <xdr:col>5</xdr:col>
      <xdr:colOff>152400</xdr:colOff>
      <xdr:row>358</xdr:row>
      <xdr:rowOff>133350</xdr:rowOff>
    </xdr:to>
    <xdr:pic>
      <xdr:nvPicPr>
        <xdr:cNvPr id="30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359</xdr:row>
      <xdr:rowOff>0</xdr:rowOff>
    </xdr:from>
    <xdr:to>
      <xdr:col>5</xdr:col>
      <xdr:colOff>152400</xdr:colOff>
      <xdr:row>359</xdr:row>
      <xdr:rowOff>133350</xdr:rowOff>
    </xdr:to>
    <xdr:pic>
      <xdr:nvPicPr>
        <xdr:cNvPr id="30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360</xdr:row>
      <xdr:rowOff>0</xdr:rowOff>
    </xdr:from>
    <xdr:to>
      <xdr:col>5</xdr:col>
      <xdr:colOff>152400</xdr:colOff>
      <xdr:row>360</xdr:row>
      <xdr:rowOff>133350</xdr:rowOff>
    </xdr:to>
    <xdr:pic>
      <xdr:nvPicPr>
        <xdr:cNvPr id="30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361</xdr:row>
      <xdr:rowOff>0</xdr:rowOff>
    </xdr:from>
    <xdr:to>
      <xdr:col>5</xdr:col>
      <xdr:colOff>152400</xdr:colOff>
      <xdr:row>361</xdr:row>
      <xdr:rowOff>133350</xdr:rowOff>
    </xdr:to>
    <xdr:pic>
      <xdr:nvPicPr>
        <xdr:cNvPr id="30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362</xdr:row>
      <xdr:rowOff>0</xdr:rowOff>
    </xdr:from>
    <xdr:to>
      <xdr:col>5</xdr:col>
      <xdr:colOff>152400</xdr:colOff>
      <xdr:row>362</xdr:row>
      <xdr:rowOff>133350</xdr:rowOff>
    </xdr:to>
    <xdr:pic>
      <xdr:nvPicPr>
        <xdr:cNvPr id="31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363</xdr:row>
      <xdr:rowOff>0</xdr:rowOff>
    </xdr:from>
    <xdr:to>
      <xdr:col>5</xdr:col>
      <xdr:colOff>152400</xdr:colOff>
      <xdr:row>363</xdr:row>
      <xdr:rowOff>133350</xdr:rowOff>
    </xdr:to>
    <xdr:pic>
      <xdr:nvPicPr>
        <xdr:cNvPr id="31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364</xdr:row>
      <xdr:rowOff>0</xdr:rowOff>
    </xdr:from>
    <xdr:to>
      <xdr:col>5</xdr:col>
      <xdr:colOff>152400</xdr:colOff>
      <xdr:row>364</xdr:row>
      <xdr:rowOff>133350</xdr:rowOff>
    </xdr:to>
    <xdr:pic>
      <xdr:nvPicPr>
        <xdr:cNvPr id="31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365</xdr:row>
      <xdr:rowOff>0</xdr:rowOff>
    </xdr:from>
    <xdr:to>
      <xdr:col>5</xdr:col>
      <xdr:colOff>152400</xdr:colOff>
      <xdr:row>365</xdr:row>
      <xdr:rowOff>133350</xdr:rowOff>
    </xdr:to>
    <xdr:pic>
      <xdr:nvPicPr>
        <xdr:cNvPr id="31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366</xdr:row>
      <xdr:rowOff>0</xdr:rowOff>
    </xdr:from>
    <xdr:to>
      <xdr:col>5</xdr:col>
      <xdr:colOff>152400</xdr:colOff>
      <xdr:row>366</xdr:row>
      <xdr:rowOff>133350</xdr:rowOff>
    </xdr:to>
    <xdr:pic>
      <xdr:nvPicPr>
        <xdr:cNvPr id="31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367</xdr:row>
      <xdr:rowOff>0</xdr:rowOff>
    </xdr:from>
    <xdr:to>
      <xdr:col>5</xdr:col>
      <xdr:colOff>152400</xdr:colOff>
      <xdr:row>367</xdr:row>
      <xdr:rowOff>133350</xdr:rowOff>
    </xdr:to>
    <xdr:pic>
      <xdr:nvPicPr>
        <xdr:cNvPr id="31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368</xdr:row>
      <xdr:rowOff>0</xdr:rowOff>
    </xdr:from>
    <xdr:to>
      <xdr:col>5</xdr:col>
      <xdr:colOff>152400</xdr:colOff>
      <xdr:row>368</xdr:row>
      <xdr:rowOff>133350</xdr:rowOff>
    </xdr:to>
    <xdr:pic>
      <xdr:nvPicPr>
        <xdr:cNvPr id="31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369</xdr:row>
      <xdr:rowOff>0</xdr:rowOff>
    </xdr:from>
    <xdr:to>
      <xdr:col>5</xdr:col>
      <xdr:colOff>152400</xdr:colOff>
      <xdr:row>369</xdr:row>
      <xdr:rowOff>133350</xdr:rowOff>
    </xdr:to>
    <xdr:pic>
      <xdr:nvPicPr>
        <xdr:cNvPr id="31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370</xdr:row>
      <xdr:rowOff>0</xdr:rowOff>
    </xdr:from>
    <xdr:to>
      <xdr:col>5</xdr:col>
      <xdr:colOff>152400</xdr:colOff>
      <xdr:row>370</xdr:row>
      <xdr:rowOff>133350</xdr:rowOff>
    </xdr:to>
    <xdr:pic>
      <xdr:nvPicPr>
        <xdr:cNvPr id="31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371</xdr:row>
      <xdr:rowOff>0</xdr:rowOff>
    </xdr:from>
    <xdr:to>
      <xdr:col>5</xdr:col>
      <xdr:colOff>152400</xdr:colOff>
      <xdr:row>371</xdr:row>
      <xdr:rowOff>133350</xdr:rowOff>
    </xdr:to>
    <xdr:pic>
      <xdr:nvPicPr>
        <xdr:cNvPr id="31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372</xdr:row>
      <xdr:rowOff>0</xdr:rowOff>
    </xdr:from>
    <xdr:to>
      <xdr:col>5</xdr:col>
      <xdr:colOff>152400</xdr:colOff>
      <xdr:row>372</xdr:row>
      <xdr:rowOff>133350</xdr:rowOff>
    </xdr:to>
    <xdr:pic>
      <xdr:nvPicPr>
        <xdr:cNvPr id="32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373</xdr:row>
      <xdr:rowOff>0</xdr:rowOff>
    </xdr:from>
    <xdr:to>
      <xdr:col>5</xdr:col>
      <xdr:colOff>152400</xdr:colOff>
      <xdr:row>373</xdr:row>
      <xdr:rowOff>133350</xdr:rowOff>
    </xdr:to>
    <xdr:pic>
      <xdr:nvPicPr>
        <xdr:cNvPr id="32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374</xdr:row>
      <xdr:rowOff>0</xdr:rowOff>
    </xdr:from>
    <xdr:to>
      <xdr:col>5</xdr:col>
      <xdr:colOff>152400</xdr:colOff>
      <xdr:row>374</xdr:row>
      <xdr:rowOff>133350</xdr:rowOff>
    </xdr:to>
    <xdr:pic>
      <xdr:nvPicPr>
        <xdr:cNvPr id="32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375</xdr:row>
      <xdr:rowOff>0</xdr:rowOff>
    </xdr:from>
    <xdr:to>
      <xdr:col>5</xdr:col>
      <xdr:colOff>152400</xdr:colOff>
      <xdr:row>375</xdr:row>
      <xdr:rowOff>133350</xdr:rowOff>
    </xdr:to>
    <xdr:pic>
      <xdr:nvPicPr>
        <xdr:cNvPr id="32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376</xdr:row>
      <xdr:rowOff>0</xdr:rowOff>
    </xdr:from>
    <xdr:to>
      <xdr:col>5</xdr:col>
      <xdr:colOff>152400</xdr:colOff>
      <xdr:row>376</xdr:row>
      <xdr:rowOff>133350</xdr:rowOff>
    </xdr:to>
    <xdr:pic>
      <xdr:nvPicPr>
        <xdr:cNvPr id="32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385</xdr:row>
      <xdr:rowOff>0</xdr:rowOff>
    </xdr:from>
    <xdr:to>
      <xdr:col>5</xdr:col>
      <xdr:colOff>152400</xdr:colOff>
      <xdr:row>385</xdr:row>
      <xdr:rowOff>133350</xdr:rowOff>
    </xdr:to>
    <xdr:pic>
      <xdr:nvPicPr>
        <xdr:cNvPr id="32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386</xdr:row>
      <xdr:rowOff>0</xdr:rowOff>
    </xdr:from>
    <xdr:to>
      <xdr:col>5</xdr:col>
      <xdr:colOff>152400</xdr:colOff>
      <xdr:row>386</xdr:row>
      <xdr:rowOff>133350</xdr:rowOff>
    </xdr:to>
    <xdr:pic>
      <xdr:nvPicPr>
        <xdr:cNvPr id="32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387</xdr:row>
      <xdr:rowOff>0</xdr:rowOff>
    </xdr:from>
    <xdr:to>
      <xdr:col>5</xdr:col>
      <xdr:colOff>152400</xdr:colOff>
      <xdr:row>387</xdr:row>
      <xdr:rowOff>133350</xdr:rowOff>
    </xdr:to>
    <xdr:pic>
      <xdr:nvPicPr>
        <xdr:cNvPr id="32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388</xdr:row>
      <xdr:rowOff>0</xdr:rowOff>
    </xdr:from>
    <xdr:to>
      <xdr:col>5</xdr:col>
      <xdr:colOff>152400</xdr:colOff>
      <xdr:row>388</xdr:row>
      <xdr:rowOff>133350</xdr:rowOff>
    </xdr:to>
    <xdr:pic>
      <xdr:nvPicPr>
        <xdr:cNvPr id="32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389</xdr:row>
      <xdr:rowOff>0</xdr:rowOff>
    </xdr:from>
    <xdr:to>
      <xdr:col>5</xdr:col>
      <xdr:colOff>152400</xdr:colOff>
      <xdr:row>389</xdr:row>
      <xdr:rowOff>133350</xdr:rowOff>
    </xdr:to>
    <xdr:pic>
      <xdr:nvPicPr>
        <xdr:cNvPr id="32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390</xdr:row>
      <xdr:rowOff>0</xdr:rowOff>
    </xdr:from>
    <xdr:to>
      <xdr:col>5</xdr:col>
      <xdr:colOff>152400</xdr:colOff>
      <xdr:row>390</xdr:row>
      <xdr:rowOff>133350</xdr:rowOff>
    </xdr:to>
    <xdr:pic>
      <xdr:nvPicPr>
        <xdr:cNvPr id="33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391</xdr:row>
      <xdr:rowOff>0</xdr:rowOff>
    </xdr:from>
    <xdr:to>
      <xdr:col>5</xdr:col>
      <xdr:colOff>152400</xdr:colOff>
      <xdr:row>391</xdr:row>
      <xdr:rowOff>133350</xdr:rowOff>
    </xdr:to>
    <xdr:pic>
      <xdr:nvPicPr>
        <xdr:cNvPr id="33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392</xdr:row>
      <xdr:rowOff>0</xdr:rowOff>
    </xdr:from>
    <xdr:to>
      <xdr:col>5</xdr:col>
      <xdr:colOff>152400</xdr:colOff>
      <xdr:row>392</xdr:row>
      <xdr:rowOff>133350</xdr:rowOff>
    </xdr:to>
    <xdr:pic>
      <xdr:nvPicPr>
        <xdr:cNvPr id="33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393</xdr:row>
      <xdr:rowOff>0</xdr:rowOff>
    </xdr:from>
    <xdr:to>
      <xdr:col>5</xdr:col>
      <xdr:colOff>152400</xdr:colOff>
      <xdr:row>393</xdr:row>
      <xdr:rowOff>133350</xdr:rowOff>
    </xdr:to>
    <xdr:pic>
      <xdr:nvPicPr>
        <xdr:cNvPr id="33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394</xdr:row>
      <xdr:rowOff>0</xdr:rowOff>
    </xdr:from>
    <xdr:to>
      <xdr:col>5</xdr:col>
      <xdr:colOff>152400</xdr:colOff>
      <xdr:row>394</xdr:row>
      <xdr:rowOff>133350</xdr:rowOff>
    </xdr:to>
    <xdr:pic>
      <xdr:nvPicPr>
        <xdr:cNvPr id="33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397</xdr:row>
      <xdr:rowOff>0</xdr:rowOff>
    </xdr:from>
    <xdr:to>
      <xdr:col>5</xdr:col>
      <xdr:colOff>152400</xdr:colOff>
      <xdr:row>397</xdr:row>
      <xdr:rowOff>133350</xdr:rowOff>
    </xdr:to>
    <xdr:pic>
      <xdr:nvPicPr>
        <xdr:cNvPr id="33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398</xdr:row>
      <xdr:rowOff>0</xdr:rowOff>
    </xdr:from>
    <xdr:to>
      <xdr:col>5</xdr:col>
      <xdr:colOff>152400</xdr:colOff>
      <xdr:row>398</xdr:row>
      <xdr:rowOff>133350</xdr:rowOff>
    </xdr:to>
    <xdr:pic>
      <xdr:nvPicPr>
        <xdr:cNvPr id="33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399</xdr:row>
      <xdr:rowOff>0</xdr:rowOff>
    </xdr:from>
    <xdr:to>
      <xdr:col>5</xdr:col>
      <xdr:colOff>152400</xdr:colOff>
      <xdr:row>399</xdr:row>
      <xdr:rowOff>133350</xdr:rowOff>
    </xdr:to>
    <xdr:pic>
      <xdr:nvPicPr>
        <xdr:cNvPr id="33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400</xdr:row>
      <xdr:rowOff>0</xdr:rowOff>
    </xdr:from>
    <xdr:to>
      <xdr:col>5</xdr:col>
      <xdr:colOff>152400</xdr:colOff>
      <xdr:row>400</xdr:row>
      <xdr:rowOff>133350</xdr:rowOff>
    </xdr:to>
    <xdr:pic>
      <xdr:nvPicPr>
        <xdr:cNvPr id="33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455</xdr:row>
      <xdr:rowOff>0</xdr:rowOff>
    </xdr:from>
    <xdr:to>
      <xdr:col>5</xdr:col>
      <xdr:colOff>152400</xdr:colOff>
      <xdr:row>455</xdr:row>
      <xdr:rowOff>133350</xdr:rowOff>
    </xdr:to>
    <xdr:pic>
      <xdr:nvPicPr>
        <xdr:cNvPr id="33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456</xdr:row>
      <xdr:rowOff>0</xdr:rowOff>
    </xdr:from>
    <xdr:to>
      <xdr:col>5</xdr:col>
      <xdr:colOff>152400</xdr:colOff>
      <xdr:row>456</xdr:row>
      <xdr:rowOff>133350</xdr:rowOff>
    </xdr:to>
    <xdr:pic>
      <xdr:nvPicPr>
        <xdr:cNvPr id="34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457</xdr:row>
      <xdr:rowOff>0</xdr:rowOff>
    </xdr:from>
    <xdr:to>
      <xdr:col>5</xdr:col>
      <xdr:colOff>152400</xdr:colOff>
      <xdr:row>457</xdr:row>
      <xdr:rowOff>133350</xdr:rowOff>
    </xdr:to>
    <xdr:pic>
      <xdr:nvPicPr>
        <xdr:cNvPr id="34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458</xdr:row>
      <xdr:rowOff>0</xdr:rowOff>
    </xdr:from>
    <xdr:to>
      <xdr:col>5</xdr:col>
      <xdr:colOff>152400</xdr:colOff>
      <xdr:row>458</xdr:row>
      <xdr:rowOff>133350</xdr:rowOff>
    </xdr:to>
    <xdr:pic>
      <xdr:nvPicPr>
        <xdr:cNvPr id="34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459</xdr:row>
      <xdr:rowOff>0</xdr:rowOff>
    </xdr:from>
    <xdr:to>
      <xdr:col>5</xdr:col>
      <xdr:colOff>152400</xdr:colOff>
      <xdr:row>459</xdr:row>
      <xdr:rowOff>133350</xdr:rowOff>
    </xdr:to>
    <xdr:pic>
      <xdr:nvPicPr>
        <xdr:cNvPr id="34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460</xdr:row>
      <xdr:rowOff>0</xdr:rowOff>
    </xdr:from>
    <xdr:to>
      <xdr:col>5</xdr:col>
      <xdr:colOff>152400</xdr:colOff>
      <xdr:row>460</xdr:row>
      <xdr:rowOff>133350</xdr:rowOff>
    </xdr:to>
    <xdr:pic>
      <xdr:nvPicPr>
        <xdr:cNvPr id="34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461</xdr:row>
      <xdr:rowOff>0</xdr:rowOff>
    </xdr:from>
    <xdr:to>
      <xdr:col>5</xdr:col>
      <xdr:colOff>152400</xdr:colOff>
      <xdr:row>461</xdr:row>
      <xdr:rowOff>133350</xdr:rowOff>
    </xdr:to>
    <xdr:pic>
      <xdr:nvPicPr>
        <xdr:cNvPr id="34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462</xdr:row>
      <xdr:rowOff>0</xdr:rowOff>
    </xdr:from>
    <xdr:to>
      <xdr:col>5</xdr:col>
      <xdr:colOff>152400</xdr:colOff>
      <xdr:row>462</xdr:row>
      <xdr:rowOff>133350</xdr:rowOff>
    </xdr:to>
    <xdr:pic>
      <xdr:nvPicPr>
        <xdr:cNvPr id="34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463</xdr:row>
      <xdr:rowOff>0</xdr:rowOff>
    </xdr:from>
    <xdr:to>
      <xdr:col>5</xdr:col>
      <xdr:colOff>152400</xdr:colOff>
      <xdr:row>463</xdr:row>
      <xdr:rowOff>133350</xdr:rowOff>
    </xdr:to>
    <xdr:pic>
      <xdr:nvPicPr>
        <xdr:cNvPr id="34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464</xdr:row>
      <xdr:rowOff>0</xdr:rowOff>
    </xdr:from>
    <xdr:to>
      <xdr:col>5</xdr:col>
      <xdr:colOff>152400</xdr:colOff>
      <xdr:row>464</xdr:row>
      <xdr:rowOff>133350</xdr:rowOff>
    </xdr:to>
    <xdr:pic>
      <xdr:nvPicPr>
        <xdr:cNvPr id="34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465</xdr:row>
      <xdr:rowOff>0</xdr:rowOff>
    </xdr:from>
    <xdr:to>
      <xdr:col>5</xdr:col>
      <xdr:colOff>152400</xdr:colOff>
      <xdr:row>465</xdr:row>
      <xdr:rowOff>133350</xdr:rowOff>
    </xdr:to>
    <xdr:pic>
      <xdr:nvPicPr>
        <xdr:cNvPr id="34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466</xdr:row>
      <xdr:rowOff>0</xdr:rowOff>
    </xdr:from>
    <xdr:to>
      <xdr:col>5</xdr:col>
      <xdr:colOff>152400</xdr:colOff>
      <xdr:row>466</xdr:row>
      <xdr:rowOff>133350</xdr:rowOff>
    </xdr:to>
    <xdr:pic>
      <xdr:nvPicPr>
        <xdr:cNvPr id="35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467</xdr:row>
      <xdr:rowOff>0</xdr:rowOff>
    </xdr:from>
    <xdr:to>
      <xdr:col>5</xdr:col>
      <xdr:colOff>152400</xdr:colOff>
      <xdr:row>467</xdr:row>
      <xdr:rowOff>133350</xdr:rowOff>
    </xdr:to>
    <xdr:pic>
      <xdr:nvPicPr>
        <xdr:cNvPr id="35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468</xdr:row>
      <xdr:rowOff>0</xdr:rowOff>
    </xdr:from>
    <xdr:to>
      <xdr:col>5</xdr:col>
      <xdr:colOff>152400</xdr:colOff>
      <xdr:row>468</xdr:row>
      <xdr:rowOff>133350</xdr:rowOff>
    </xdr:to>
    <xdr:pic>
      <xdr:nvPicPr>
        <xdr:cNvPr id="35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469</xdr:row>
      <xdr:rowOff>0</xdr:rowOff>
    </xdr:from>
    <xdr:to>
      <xdr:col>5</xdr:col>
      <xdr:colOff>152400</xdr:colOff>
      <xdr:row>469</xdr:row>
      <xdr:rowOff>133350</xdr:rowOff>
    </xdr:to>
    <xdr:pic>
      <xdr:nvPicPr>
        <xdr:cNvPr id="35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470</xdr:row>
      <xdr:rowOff>0</xdr:rowOff>
    </xdr:from>
    <xdr:to>
      <xdr:col>5</xdr:col>
      <xdr:colOff>152400</xdr:colOff>
      <xdr:row>470</xdr:row>
      <xdr:rowOff>133350</xdr:rowOff>
    </xdr:to>
    <xdr:pic>
      <xdr:nvPicPr>
        <xdr:cNvPr id="35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471</xdr:row>
      <xdr:rowOff>0</xdr:rowOff>
    </xdr:from>
    <xdr:to>
      <xdr:col>5</xdr:col>
      <xdr:colOff>152400</xdr:colOff>
      <xdr:row>471</xdr:row>
      <xdr:rowOff>133350</xdr:rowOff>
    </xdr:to>
    <xdr:pic>
      <xdr:nvPicPr>
        <xdr:cNvPr id="35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472</xdr:row>
      <xdr:rowOff>0</xdr:rowOff>
    </xdr:from>
    <xdr:to>
      <xdr:col>5</xdr:col>
      <xdr:colOff>152400</xdr:colOff>
      <xdr:row>472</xdr:row>
      <xdr:rowOff>133350</xdr:rowOff>
    </xdr:to>
    <xdr:pic>
      <xdr:nvPicPr>
        <xdr:cNvPr id="35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473</xdr:row>
      <xdr:rowOff>0</xdr:rowOff>
    </xdr:from>
    <xdr:to>
      <xdr:col>5</xdr:col>
      <xdr:colOff>152400</xdr:colOff>
      <xdr:row>473</xdr:row>
      <xdr:rowOff>133350</xdr:rowOff>
    </xdr:to>
    <xdr:pic>
      <xdr:nvPicPr>
        <xdr:cNvPr id="35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474</xdr:row>
      <xdr:rowOff>0</xdr:rowOff>
    </xdr:from>
    <xdr:to>
      <xdr:col>5</xdr:col>
      <xdr:colOff>152400</xdr:colOff>
      <xdr:row>474</xdr:row>
      <xdr:rowOff>133350</xdr:rowOff>
    </xdr:to>
    <xdr:pic>
      <xdr:nvPicPr>
        <xdr:cNvPr id="35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475</xdr:row>
      <xdr:rowOff>0</xdr:rowOff>
    </xdr:from>
    <xdr:to>
      <xdr:col>5</xdr:col>
      <xdr:colOff>152400</xdr:colOff>
      <xdr:row>475</xdr:row>
      <xdr:rowOff>133350</xdr:rowOff>
    </xdr:to>
    <xdr:pic>
      <xdr:nvPicPr>
        <xdr:cNvPr id="35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476</xdr:row>
      <xdr:rowOff>0</xdr:rowOff>
    </xdr:from>
    <xdr:to>
      <xdr:col>5</xdr:col>
      <xdr:colOff>152400</xdr:colOff>
      <xdr:row>476</xdr:row>
      <xdr:rowOff>133350</xdr:rowOff>
    </xdr:to>
    <xdr:pic>
      <xdr:nvPicPr>
        <xdr:cNvPr id="36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477</xdr:row>
      <xdr:rowOff>0</xdr:rowOff>
    </xdr:from>
    <xdr:to>
      <xdr:col>5</xdr:col>
      <xdr:colOff>152400</xdr:colOff>
      <xdr:row>477</xdr:row>
      <xdr:rowOff>133350</xdr:rowOff>
    </xdr:to>
    <xdr:pic>
      <xdr:nvPicPr>
        <xdr:cNvPr id="36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478</xdr:row>
      <xdr:rowOff>0</xdr:rowOff>
    </xdr:from>
    <xdr:to>
      <xdr:col>5</xdr:col>
      <xdr:colOff>152400</xdr:colOff>
      <xdr:row>478</xdr:row>
      <xdr:rowOff>133350</xdr:rowOff>
    </xdr:to>
    <xdr:pic>
      <xdr:nvPicPr>
        <xdr:cNvPr id="36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479</xdr:row>
      <xdr:rowOff>0</xdr:rowOff>
    </xdr:from>
    <xdr:to>
      <xdr:col>5</xdr:col>
      <xdr:colOff>152400</xdr:colOff>
      <xdr:row>479</xdr:row>
      <xdr:rowOff>133350</xdr:rowOff>
    </xdr:to>
    <xdr:pic>
      <xdr:nvPicPr>
        <xdr:cNvPr id="36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480</xdr:row>
      <xdr:rowOff>0</xdr:rowOff>
    </xdr:from>
    <xdr:to>
      <xdr:col>5</xdr:col>
      <xdr:colOff>152400</xdr:colOff>
      <xdr:row>480</xdr:row>
      <xdr:rowOff>133350</xdr:rowOff>
    </xdr:to>
    <xdr:pic>
      <xdr:nvPicPr>
        <xdr:cNvPr id="36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481</xdr:row>
      <xdr:rowOff>0</xdr:rowOff>
    </xdr:from>
    <xdr:to>
      <xdr:col>5</xdr:col>
      <xdr:colOff>152400</xdr:colOff>
      <xdr:row>481</xdr:row>
      <xdr:rowOff>133350</xdr:rowOff>
    </xdr:to>
    <xdr:pic>
      <xdr:nvPicPr>
        <xdr:cNvPr id="36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482</xdr:row>
      <xdr:rowOff>0</xdr:rowOff>
    </xdr:from>
    <xdr:to>
      <xdr:col>5</xdr:col>
      <xdr:colOff>152400</xdr:colOff>
      <xdr:row>482</xdr:row>
      <xdr:rowOff>133350</xdr:rowOff>
    </xdr:to>
    <xdr:pic>
      <xdr:nvPicPr>
        <xdr:cNvPr id="36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483</xdr:row>
      <xdr:rowOff>0</xdr:rowOff>
    </xdr:from>
    <xdr:to>
      <xdr:col>5</xdr:col>
      <xdr:colOff>152400</xdr:colOff>
      <xdr:row>483</xdr:row>
      <xdr:rowOff>133350</xdr:rowOff>
    </xdr:to>
    <xdr:pic>
      <xdr:nvPicPr>
        <xdr:cNvPr id="36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484</xdr:row>
      <xdr:rowOff>0</xdr:rowOff>
    </xdr:from>
    <xdr:to>
      <xdr:col>5</xdr:col>
      <xdr:colOff>152400</xdr:colOff>
      <xdr:row>484</xdr:row>
      <xdr:rowOff>133350</xdr:rowOff>
    </xdr:to>
    <xdr:pic>
      <xdr:nvPicPr>
        <xdr:cNvPr id="36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485</xdr:row>
      <xdr:rowOff>0</xdr:rowOff>
    </xdr:from>
    <xdr:to>
      <xdr:col>5</xdr:col>
      <xdr:colOff>152400</xdr:colOff>
      <xdr:row>485</xdr:row>
      <xdr:rowOff>133350</xdr:rowOff>
    </xdr:to>
    <xdr:pic>
      <xdr:nvPicPr>
        <xdr:cNvPr id="36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486</xdr:row>
      <xdr:rowOff>0</xdr:rowOff>
    </xdr:from>
    <xdr:to>
      <xdr:col>5</xdr:col>
      <xdr:colOff>152400</xdr:colOff>
      <xdr:row>486</xdr:row>
      <xdr:rowOff>133350</xdr:rowOff>
    </xdr:to>
    <xdr:pic>
      <xdr:nvPicPr>
        <xdr:cNvPr id="37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487</xdr:row>
      <xdr:rowOff>0</xdr:rowOff>
    </xdr:from>
    <xdr:to>
      <xdr:col>5</xdr:col>
      <xdr:colOff>152400</xdr:colOff>
      <xdr:row>487</xdr:row>
      <xdr:rowOff>133350</xdr:rowOff>
    </xdr:to>
    <xdr:pic>
      <xdr:nvPicPr>
        <xdr:cNvPr id="37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488</xdr:row>
      <xdr:rowOff>0</xdr:rowOff>
    </xdr:from>
    <xdr:to>
      <xdr:col>5</xdr:col>
      <xdr:colOff>152400</xdr:colOff>
      <xdr:row>488</xdr:row>
      <xdr:rowOff>133350</xdr:rowOff>
    </xdr:to>
    <xdr:pic>
      <xdr:nvPicPr>
        <xdr:cNvPr id="37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489</xdr:row>
      <xdr:rowOff>0</xdr:rowOff>
    </xdr:from>
    <xdr:to>
      <xdr:col>5</xdr:col>
      <xdr:colOff>152400</xdr:colOff>
      <xdr:row>489</xdr:row>
      <xdr:rowOff>133350</xdr:rowOff>
    </xdr:to>
    <xdr:pic>
      <xdr:nvPicPr>
        <xdr:cNvPr id="37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490</xdr:row>
      <xdr:rowOff>0</xdr:rowOff>
    </xdr:from>
    <xdr:to>
      <xdr:col>5</xdr:col>
      <xdr:colOff>152400</xdr:colOff>
      <xdr:row>490</xdr:row>
      <xdr:rowOff>133350</xdr:rowOff>
    </xdr:to>
    <xdr:pic>
      <xdr:nvPicPr>
        <xdr:cNvPr id="37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491</xdr:row>
      <xdr:rowOff>0</xdr:rowOff>
    </xdr:from>
    <xdr:to>
      <xdr:col>5</xdr:col>
      <xdr:colOff>152400</xdr:colOff>
      <xdr:row>491</xdr:row>
      <xdr:rowOff>133350</xdr:rowOff>
    </xdr:to>
    <xdr:pic>
      <xdr:nvPicPr>
        <xdr:cNvPr id="37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492</xdr:row>
      <xdr:rowOff>0</xdr:rowOff>
    </xdr:from>
    <xdr:to>
      <xdr:col>5</xdr:col>
      <xdr:colOff>152400</xdr:colOff>
      <xdr:row>492</xdr:row>
      <xdr:rowOff>133350</xdr:rowOff>
    </xdr:to>
    <xdr:pic>
      <xdr:nvPicPr>
        <xdr:cNvPr id="37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493</xdr:row>
      <xdr:rowOff>0</xdr:rowOff>
    </xdr:from>
    <xdr:to>
      <xdr:col>5</xdr:col>
      <xdr:colOff>152400</xdr:colOff>
      <xdr:row>493</xdr:row>
      <xdr:rowOff>133350</xdr:rowOff>
    </xdr:to>
    <xdr:pic>
      <xdr:nvPicPr>
        <xdr:cNvPr id="37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494</xdr:row>
      <xdr:rowOff>0</xdr:rowOff>
    </xdr:from>
    <xdr:to>
      <xdr:col>5</xdr:col>
      <xdr:colOff>152400</xdr:colOff>
      <xdr:row>494</xdr:row>
      <xdr:rowOff>133350</xdr:rowOff>
    </xdr:to>
    <xdr:pic>
      <xdr:nvPicPr>
        <xdr:cNvPr id="37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495</xdr:row>
      <xdr:rowOff>0</xdr:rowOff>
    </xdr:from>
    <xdr:to>
      <xdr:col>5</xdr:col>
      <xdr:colOff>152400</xdr:colOff>
      <xdr:row>495</xdr:row>
      <xdr:rowOff>133350</xdr:rowOff>
    </xdr:to>
    <xdr:pic>
      <xdr:nvPicPr>
        <xdr:cNvPr id="37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496</xdr:row>
      <xdr:rowOff>0</xdr:rowOff>
    </xdr:from>
    <xdr:to>
      <xdr:col>5</xdr:col>
      <xdr:colOff>152400</xdr:colOff>
      <xdr:row>496</xdr:row>
      <xdr:rowOff>133350</xdr:rowOff>
    </xdr:to>
    <xdr:pic>
      <xdr:nvPicPr>
        <xdr:cNvPr id="38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497</xdr:row>
      <xdr:rowOff>0</xdr:rowOff>
    </xdr:from>
    <xdr:to>
      <xdr:col>5</xdr:col>
      <xdr:colOff>152400</xdr:colOff>
      <xdr:row>497</xdr:row>
      <xdr:rowOff>133350</xdr:rowOff>
    </xdr:to>
    <xdr:pic>
      <xdr:nvPicPr>
        <xdr:cNvPr id="38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499</xdr:row>
      <xdr:rowOff>0</xdr:rowOff>
    </xdr:from>
    <xdr:to>
      <xdr:col>5</xdr:col>
      <xdr:colOff>152400</xdr:colOff>
      <xdr:row>499</xdr:row>
      <xdr:rowOff>133350</xdr:rowOff>
    </xdr:to>
    <xdr:pic>
      <xdr:nvPicPr>
        <xdr:cNvPr id="38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500</xdr:row>
      <xdr:rowOff>0</xdr:rowOff>
    </xdr:from>
    <xdr:to>
      <xdr:col>5</xdr:col>
      <xdr:colOff>152400</xdr:colOff>
      <xdr:row>500</xdr:row>
      <xdr:rowOff>133350</xdr:rowOff>
    </xdr:to>
    <xdr:pic>
      <xdr:nvPicPr>
        <xdr:cNvPr id="38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501</xdr:row>
      <xdr:rowOff>0</xdr:rowOff>
    </xdr:from>
    <xdr:to>
      <xdr:col>5</xdr:col>
      <xdr:colOff>152400</xdr:colOff>
      <xdr:row>501</xdr:row>
      <xdr:rowOff>133350</xdr:rowOff>
    </xdr:to>
    <xdr:pic>
      <xdr:nvPicPr>
        <xdr:cNvPr id="38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502</xdr:row>
      <xdr:rowOff>0</xdr:rowOff>
    </xdr:from>
    <xdr:to>
      <xdr:col>5</xdr:col>
      <xdr:colOff>152400</xdr:colOff>
      <xdr:row>502</xdr:row>
      <xdr:rowOff>133350</xdr:rowOff>
    </xdr:to>
    <xdr:pic>
      <xdr:nvPicPr>
        <xdr:cNvPr id="38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513</xdr:row>
      <xdr:rowOff>0</xdr:rowOff>
    </xdr:from>
    <xdr:to>
      <xdr:col>5</xdr:col>
      <xdr:colOff>152400</xdr:colOff>
      <xdr:row>513</xdr:row>
      <xdr:rowOff>133350</xdr:rowOff>
    </xdr:to>
    <xdr:pic>
      <xdr:nvPicPr>
        <xdr:cNvPr id="38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514</xdr:row>
      <xdr:rowOff>0</xdr:rowOff>
    </xdr:from>
    <xdr:to>
      <xdr:col>5</xdr:col>
      <xdr:colOff>152400</xdr:colOff>
      <xdr:row>514</xdr:row>
      <xdr:rowOff>133350</xdr:rowOff>
    </xdr:to>
    <xdr:pic>
      <xdr:nvPicPr>
        <xdr:cNvPr id="38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515</xdr:row>
      <xdr:rowOff>0</xdr:rowOff>
    </xdr:from>
    <xdr:to>
      <xdr:col>5</xdr:col>
      <xdr:colOff>152400</xdr:colOff>
      <xdr:row>515</xdr:row>
      <xdr:rowOff>133350</xdr:rowOff>
    </xdr:to>
    <xdr:pic>
      <xdr:nvPicPr>
        <xdr:cNvPr id="38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516</xdr:row>
      <xdr:rowOff>0</xdr:rowOff>
    </xdr:from>
    <xdr:to>
      <xdr:col>5</xdr:col>
      <xdr:colOff>152400</xdr:colOff>
      <xdr:row>516</xdr:row>
      <xdr:rowOff>133350</xdr:rowOff>
    </xdr:to>
    <xdr:pic>
      <xdr:nvPicPr>
        <xdr:cNvPr id="38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517</xdr:row>
      <xdr:rowOff>0</xdr:rowOff>
    </xdr:from>
    <xdr:to>
      <xdr:col>5</xdr:col>
      <xdr:colOff>152400</xdr:colOff>
      <xdr:row>517</xdr:row>
      <xdr:rowOff>133350</xdr:rowOff>
    </xdr:to>
    <xdr:pic>
      <xdr:nvPicPr>
        <xdr:cNvPr id="39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518</xdr:row>
      <xdr:rowOff>0</xdr:rowOff>
    </xdr:from>
    <xdr:to>
      <xdr:col>5</xdr:col>
      <xdr:colOff>152400</xdr:colOff>
      <xdr:row>518</xdr:row>
      <xdr:rowOff>133350</xdr:rowOff>
    </xdr:to>
    <xdr:pic>
      <xdr:nvPicPr>
        <xdr:cNvPr id="39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519</xdr:row>
      <xdr:rowOff>0</xdr:rowOff>
    </xdr:from>
    <xdr:to>
      <xdr:col>5</xdr:col>
      <xdr:colOff>152400</xdr:colOff>
      <xdr:row>519</xdr:row>
      <xdr:rowOff>133350</xdr:rowOff>
    </xdr:to>
    <xdr:pic>
      <xdr:nvPicPr>
        <xdr:cNvPr id="39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520</xdr:row>
      <xdr:rowOff>0</xdr:rowOff>
    </xdr:from>
    <xdr:to>
      <xdr:col>5</xdr:col>
      <xdr:colOff>152400</xdr:colOff>
      <xdr:row>520</xdr:row>
      <xdr:rowOff>133350</xdr:rowOff>
    </xdr:to>
    <xdr:pic>
      <xdr:nvPicPr>
        <xdr:cNvPr id="39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521</xdr:row>
      <xdr:rowOff>0</xdr:rowOff>
    </xdr:from>
    <xdr:to>
      <xdr:col>5</xdr:col>
      <xdr:colOff>152400</xdr:colOff>
      <xdr:row>521</xdr:row>
      <xdr:rowOff>133350</xdr:rowOff>
    </xdr:to>
    <xdr:pic>
      <xdr:nvPicPr>
        <xdr:cNvPr id="39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522</xdr:row>
      <xdr:rowOff>0</xdr:rowOff>
    </xdr:from>
    <xdr:to>
      <xdr:col>5</xdr:col>
      <xdr:colOff>152400</xdr:colOff>
      <xdr:row>522</xdr:row>
      <xdr:rowOff>133350</xdr:rowOff>
    </xdr:to>
    <xdr:pic>
      <xdr:nvPicPr>
        <xdr:cNvPr id="39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523</xdr:row>
      <xdr:rowOff>0</xdr:rowOff>
    </xdr:from>
    <xdr:to>
      <xdr:col>5</xdr:col>
      <xdr:colOff>152400</xdr:colOff>
      <xdr:row>523</xdr:row>
      <xdr:rowOff>133350</xdr:rowOff>
    </xdr:to>
    <xdr:pic>
      <xdr:nvPicPr>
        <xdr:cNvPr id="39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524</xdr:row>
      <xdr:rowOff>0</xdr:rowOff>
    </xdr:from>
    <xdr:to>
      <xdr:col>5</xdr:col>
      <xdr:colOff>152400</xdr:colOff>
      <xdr:row>524</xdr:row>
      <xdr:rowOff>133350</xdr:rowOff>
    </xdr:to>
    <xdr:pic>
      <xdr:nvPicPr>
        <xdr:cNvPr id="39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525</xdr:row>
      <xdr:rowOff>0</xdr:rowOff>
    </xdr:from>
    <xdr:to>
      <xdr:col>5</xdr:col>
      <xdr:colOff>152400</xdr:colOff>
      <xdr:row>525</xdr:row>
      <xdr:rowOff>133350</xdr:rowOff>
    </xdr:to>
    <xdr:pic>
      <xdr:nvPicPr>
        <xdr:cNvPr id="39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526</xdr:row>
      <xdr:rowOff>0</xdr:rowOff>
    </xdr:from>
    <xdr:to>
      <xdr:col>5</xdr:col>
      <xdr:colOff>152400</xdr:colOff>
      <xdr:row>526</xdr:row>
      <xdr:rowOff>133350</xdr:rowOff>
    </xdr:to>
    <xdr:pic>
      <xdr:nvPicPr>
        <xdr:cNvPr id="39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527</xdr:row>
      <xdr:rowOff>0</xdr:rowOff>
    </xdr:from>
    <xdr:to>
      <xdr:col>5</xdr:col>
      <xdr:colOff>152400</xdr:colOff>
      <xdr:row>527</xdr:row>
      <xdr:rowOff>133350</xdr:rowOff>
    </xdr:to>
    <xdr:pic>
      <xdr:nvPicPr>
        <xdr:cNvPr id="40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528</xdr:row>
      <xdr:rowOff>0</xdr:rowOff>
    </xdr:from>
    <xdr:to>
      <xdr:col>5</xdr:col>
      <xdr:colOff>152400</xdr:colOff>
      <xdr:row>528</xdr:row>
      <xdr:rowOff>133350</xdr:rowOff>
    </xdr:to>
    <xdr:pic>
      <xdr:nvPicPr>
        <xdr:cNvPr id="40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529</xdr:row>
      <xdr:rowOff>0</xdr:rowOff>
    </xdr:from>
    <xdr:to>
      <xdr:col>5</xdr:col>
      <xdr:colOff>152400</xdr:colOff>
      <xdr:row>529</xdr:row>
      <xdr:rowOff>133350</xdr:rowOff>
    </xdr:to>
    <xdr:pic>
      <xdr:nvPicPr>
        <xdr:cNvPr id="40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530</xdr:row>
      <xdr:rowOff>0</xdr:rowOff>
    </xdr:from>
    <xdr:to>
      <xdr:col>5</xdr:col>
      <xdr:colOff>152400</xdr:colOff>
      <xdr:row>530</xdr:row>
      <xdr:rowOff>133350</xdr:rowOff>
    </xdr:to>
    <xdr:pic>
      <xdr:nvPicPr>
        <xdr:cNvPr id="40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533</xdr:row>
      <xdr:rowOff>0</xdr:rowOff>
    </xdr:from>
    <xdr:to>
      <xdr:col>5</xdr:col>
      <xdr:colOff>152400</xdr:colOff>
      <xdr:row>533</xdr:row>
      <xdr:rowOff>133350</xdr:rowOff>
    </xdr:to>
    <xdr:pic>
      <xdr:nvPicPr>
        <xdr:cNvPr id="40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534</xdr:row>
      <xdr:rowOff>0</xdr:rowOff>
    </xdr:from>
    <xdr:to>
      <xdr:col>5</xdr:col>
      <xdr:colOff>152400</xdr:colOff>
      <xdr:row>534</xdr:row>
      <xdr:rowOff>133350</xdr:rowOff>
    </xdr:to>
    <xdr:pic>
      <xdr:nvPicPr>
        <xdr:cNvPr id="40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535</xdr:row>
      <xdr:rowOff>0</xdr:rowOff>
    </xdr:from>
    <xdr:to>
      <xdr:col>5</xdr:col>
      <xdr:colOff>152400</xdr:colOff>
      <xdr:row>535</xdr:row>
      <xdr:rowOff>133350</xdr:rowOff>
    </xdr:to>
    <xdr:pic>
      <xdr:nvPicPr>
        <xdr:cNvPr id="40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536</xdr:row>
      <xdr:rowOff>0</xdr:rowOff>
    </xdr:from>
    <xdr:to>
      <xdr:col>5</xdr:col>
      <xdr:colOff>152400</xdr:colOff>
      <xdr:row>536</xdr:row>
      <xdr:rowOff>133350</xdr:rowOff>
    </xdr:to>
    <xdr:pic>
      <xdr:nvPicPr>
        <xdr:cNvPr id="40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537</xdr:row>
      <xdr:rowOff>0</xdr:rowOff>
    </xdr:from>
    <xdr:to>
      <xdr:col>5</xdr:col>
      <xdr:colOff>152400</xdr:colOff>
      <xdr:row>537</xdr:row>
      <xdr:rowOff>133350</xdr:rowOff>
    </xdr:to>
    <xdr:pic>
      <xdr:nvPicPr>
        <xdr:cNvPr id="40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538</xdr:row>
      <xdr:rowOff>0</xdr:rowOff>
    </xdr:from>
    <xdr:to>
      <xdr:col>5</xdr:col>
      <xdr:colOff>152400</xdr:colOff>
      <xdr:row>538</xdr:row>
      <xdr:rowOff>133350</xdr:rowOff>
    </xdr:to>
    <xdr:pic>
      <xdr:nvPicPr>
        <xdr:cNvPr id="40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539</xdr:row>
      <xdr:rowOff>0</xdr:rowOff>
    </xdr:from>
    <xdr:to>
      <xdr:col>5</xdr:col>
      <xdr:colOff>152400</xdr:colOff>
      <xdr:row>539</xdr:row>
      <xdr:rowOff>133350</xdr:rowOff>
    </xdr:to>
    <xdr:pic>
      <xdr:nvPicPr>
        <xdr:cNvPr id="41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540</xdr:row>
      <xdr:rowOff>0</xdr:rowOff>
    </xdr:from>
    <xdr:to>
      <xdr:col>5</xdr:col>
      <xdr:colOff>152400</xdr:colOff>
      <xdr:row>540</xdr:row>
      <xdr:rowOff>133350</xdr:rowOff>
    </xdr:to>
    <xdr:pic>
      <xdr:nvPicPr>
        <xdr:cNvPr id="41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541</xdr:row>
      <xdr:rowOff>0</xdr:rowOff>
    </xdr:from>
    <xdr:to>
      <xdr:col>5</xdr:col>
      <xdr:colOff>152400</xdr:colOff>
      <xdr:row>541</xdr:row>
      <xdr:rowOff>133350</xdr:rowOff>
    </xdr:to>
    <xdr:pic>
      <xdr:nvPicPr>
        <xdr:cNvPr id="41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542</xdr:row>
      <xdr:rowOff>0</xdr:rowOff>
    </xdr:from>
    <xdr:to>
      <xdr:col>5</xdr:col>
      <xdr:colOff>152400</xdr:colOff>
      <xdr:row>542</xdr:row>
      <xdr:rowOff>133350</xdr:rowOff>
    </xdr:to>
    <xdr:pic>
      <xdr:nvPicPr>
        <xdr:cNvPr id="41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543</xdr:row>
      <xdr:rowOff>0</xdr:rowOff>
    </xdr:from>
    <xdr:to>
      <xdr:col>5</xdr:col>
      <xdr:colOff>152400</xdr:colOff>
      <xdr:row>543</xdr:row>
      <xdr:rowOff>133350</xdr:rowOff>
    </xdr:to>
    <xdr:pic>
      <xdr:nvPicPr>
        <xdr:cNvPr id="41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544</xdr:row>
      <xdr:rowOff>0</xdr:rowOff>
    </xdr:from>
    <xdr:to>
      <xdr:col>5</xdr:col>
      <xdr:colOff>152400</xdr:colOff>
      <xdr:row>544</xdr:row>
      <xdr:rowOff>133350</xdr:rowOff>
    </xdr:to>
    <xdr:pic>
      <xdr:nvPicPr>
        <xdr:cNvPr id="41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545</xdr:row>
      <xdr:rowOff>0</xdr:rowOff>
    </xdr:from>
    <xdr:to>
      <xdr:col>5</xdr:col>
      <xdr:colOff>152400</xdr:colOff>
      <xdr:row>545</xdr:row>
      <xdr:rowOff>133350</xdr:rowOff>
    </xdr:to>
    <xdr:pic>
      <xdr:nvPicPr>
        <xdr:cNvPr id="41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546</xdr:row>
      <xdr:rowOff>0</xdr:rowOff>
    </xdr:from>
    <xdr:to>
      <xdr:col>5</xdr:col>
      <xdr:colOff>152400</xdr:colOff>
      <xdr:row>546</xdr:row>
      <xdr:rowOff>133350</xdr:rowOff>
    </xdr:to>
    <xdr:pic>
      <xdr:nvPicPr>
        <xdr:cNvPr id="41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547</xdr:row>
      <xdr:rowOff>0</xdr:rowOff>
    </xdr:from>
    <xdr:to>
      <xdr:col>5</xdr:col>
      <xdr:colOff>152400</xdr:colOff>
      <xdr:row>547</xdr:row>
      <xdr:rowOff>133350</xdr:rowOff>
    </xdr:to>
    <xdr:pic>
      <xdr:nvPicPr>
        <xdr:cNvPr id="41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548</xdr:row>
      <xdr:rowOff>0</xdr:rowOff>
    </xdr:from>
    <xdr:to>
      <xdr:col>5</xdr:col>
      <xdr:colOff>152400</xdr:colOff>
      <xdr:row>548</xdr:row>
      <xdr:rowOff>133350</xdr:rowOff>
    </xdr:to>
    <xdr:pic>
      <xdr:nvPicPr>
        <xdr:cNvPr id="41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549</xdr:row>
      <xdr:rowOff>0</xdr:rowOff>
    </xdr:from>
    <xdr:to>
      <xdr:col>5</xdr:col>
      <xdr:colOff>152400</xdr:colOff>
      <xdr:row>549</xdr:row>
      <xdr:rowOff>133350</xdr:rowOff>
    </xdr:to>
    <xdr:pic>
      <xdr:nvPicPr>
        <xdr:cNvPr id="42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550</xdr:row>
      <xdr:rowOff>0</xdr:rowOff>
    </xdr:from>
    <xdr:to>
      <xdr:col>5</xdr:col>
      <xdr:colOff>152400</xdr:colOff>
      <xdr:row>550</xdr:row>
      <xdr:rowOff>133350</xdr:rowOff>
    </xdr:to>
    <xdr:pic>
      <xdr:nvPicPr>
        <xdr:cNvPr id="42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551</xdr:row>
      <xdr:rowOff>0</xdr:rowOff>
    </xdr:from>
    <xdr:to>
      <xdr:col>5</xdr:col>
      <xdr:colOff>152400</xdr:colOff>
      <xdr:row>551</xdr:row>
      <xdr:rowOff>133350</xdr:rowOff>
    </xdr:to>
    <xdr:pic>
      <xdr:nvPicPr>
        <xdr:cNvPr id="42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552</xdr:row>
      <xdr:rowOff>0</xdr:rowOff>
    </xdr:from>
    <xdr:to>
      <xdr:col>5</xdr:col>
      <xdr:colOff>152400</xdr:colOff>
      <xdr:row>552</xdr:row>
      <xdr:rowOff>133350</xdr:rowOff>
    </xdr:to>
    <xdr:pic>
      <xdr:nvPicPr>
        <xdr:cNvPr id="42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553</xdr:row>
      <xdr:rowOff>0</xdr:rowOff>
    </xdr:from>
    <xdr:to>
      <xdr:col>5</xdr:col>
      <xdr:colOff>152400</xdr:colOff>
      <xdr:row>553</xdr:row>
      <xdr:rowOff>133350</xdr:rowOff>
    </xdr:to>
    <xdr:pic>
      <xdr:nvPicPr>
        <xdr:cNvPr id="42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554</xdr:row>
      <xdr:rowOff>0</xdr:rowOff>
    </xdr:from>
    <xdr:to>
      <xdr:col>5</xdr:col>
      <xdr:colOff>152400</xdr:colOff>
      <xdr:row>554</xdr:row>
      <xdr:rowOff>133350</xdr:rowOff>
    </xdr:to>
    <xdr:pic>
      <xdr:nvPicPr>
        <xdr:cNvPr id="42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555</xdr:row>
      <xdr:rowOff>0</xdr:rowOff>
    </xdr:from>
    <xdr:to>
      <xdr:col>5</xdr:col>
      <xdr:colOff>152400</xdr:colOff>
      <xdr:row>555</xdr:row>
      <xdr:rowOff>133350</xdr:rowOff>
    </xdr:to>
    <xdr:pic>
      <xdr:nvPicPr>
        <xdr:cNvPr id="42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556</xdr:row>
      <xdr:rowOff>0</xdr:rowOff>
    </xdr:from>
    <xdr:to>
      <xdr:col>5</xdr:col>
      <xdr:colOff>152400</xdr:colOff>
      <xdr:row>556</xdr:row>
      <xdr:rowOff>133350</xdr:rowOff>
    </xdr:to>
    <xdr:pic>
      <xdr:nvPicPr>
        <xdr:cNvPr id="42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557</xdr:row>
      <xdr:rowOff>0</xdr:rowOff>
    </xdr:from>
    <xdr:to>
      <xdr:col>5</xdr:col>
      <xdr:colOff>152400</xdr:colOff>
      <xdr:row>557</xdr:row>
      <xdr:rowOff>133350</xdr:rowOff>
    </xdr:to>
    <xdr:pic>
      <xdr:nvPicPr>
        <xdr:cNvPr id="42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558</xdr:row>
      <xdr:rowOff>0</xdr:rowOff>
    </xdr:from>
    <xdr:to>
      <xdr:col>5</xdr:col>
      <xdr:colOff>152400</xdr:colOff>
      <xdr:row>558</xdr:row>
      <xdr:rowOff>133350</xdr:rowOff>
    </xdr:to>
    <xdr:pic>
      <xdr:nvPicPr>
        <xdr:cNvPr id="42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559</xdr:row>
      <xdr:rowOff>0</xdr:rowOff>
    </xdr:from>
    <xdr:to>
      <xdr:col>5</xdr:col>
      <xdr:colOff>152400</xdr:colOff>
      <xdr:row>559</xdr:row>
      <xdr:rowOff>133350</xdr:rowOff>
    </xdr:to>
    <xdr:pic>
      <xdr:nvPicPr>
        <xdr:cNvPr id="43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560</xdr:row>
      <xdr:rowOff>0</xdr:rowOff>
    </xdr:from>
    <xdr:to>
      <xdr:col>5</xdr:col>
      <xdr:colOff>152400</xdr:colOff>
      <xdr:row>560</xdr:row>
      <xdr:rowOff>133350</xdr:rowOff>
    </xdr:to>
    <xdr:pic>
      <xdr:nvPicPr>
        <xdr:cNvPr id="43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561</xdr:row>
      <xdr:rowOff>0</xdr:rowOff>
    </xdr:from>
    <xdr:to>
      <xdr:col>5</xdr:col>
      <xdr:colOff>152400</xdr:colOff>
      <xdr:row>561</xdr:row>
      <xdr:rowOff>133350</xdr:rowOff>
    </xdr:to>
    <xdr:pic>
      <xdr:nvPicPr>
        <xdr:cNvPr id="43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562</xdr:row>
      <xdr:rowOff>0</xdr:rowOff>
    </xdr:from>
    <xdr:to>
      <xdr:col>5</xdr:col>
      <xdr:colOff>152400</xdr:colOff>
      <xdr:row>562</xdr:row>
      <xdr:rowOff>133350</xdr:rowOff>
    </xdr:to>
    <xdr:pic>
      <xdr:nvPicPr>
        <xdr:cNvPr id="43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563</xdr:row>
      <xdr:rowOff>0</xdr:rowOff>
    </xdr:from>
    <xdr:to>
      <xdr:col>5</xdr:col>
      <xdr:colOff>152400</xdr:colOff>
      <xdr:row>563</xdr:row>
      <xdr:rowOff>133350</xdr:rowOff>
    </xdr:to>
    <xdr:pic>
      <xdr:nvPicPr>
        <xdr:cNvPr id="43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564</xdr:row>
      <xdr:rowOff>0</xdr:rowOff>
    </xdr:from>
    <xdr:to>
      <xdr:col>5</xdr:col>
      <xdr:colOff>152400</xdr:colOff>
      <xdr:row>564</xdr:row>
      <xdr:rowOff>133350</xdr:rowOff>
    </xdr:to>
    <xdr:pic>
      <xdr:nvPicPr>
        <xdr:cNvPr id="43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565</xdr:row>
      <xdr:rowOff>0</xdr:rowOff>
    </xdr:from>
    <xdr:to>
      <xdr:col>5</xdr:col>
      <xdr:colOff>152400</xdr:colOff>
      <xdr:row>565</xdr:row>
      <xdr:rowOff>133350</xdr:rowOff>
    </xdr:to>
    <xdr:pic>
      <xdr:nvPicPr>
        <xdr:cNvPr id="43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566</xdr:row>
      <xdr:rowOff>0</xdr:rowOff>
    </xdr:from>
    <xdr:to>
      <xdr:col>5</xdr:col>
      <xdr:colOff>152400</xdr:colOff>
      <xdr:row>566</xdr:row>
      <xdr:rowOff>133350</xdr:rowOff>
    </xdr:to>
    <xdr:pic>
      <xdr:nvPicPr>
        <xdr:cNvPr id="43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567</xdr:row>
      <xdr:rowOff>0</xdr:rowOff>
    </xdr:from>
    <xdr:to>
      <xdr:col>5</xdr:col>
      <xdr:colOff>152400</xdr:colOff>
      <xdr:row>567</xdr:row>
      <xdr:rowOff>133350</xdr:rowOff>
    </xdr:to>
    <xdr:pic>
      <xdr:nvPicPr>
        <xdr:cNvPr id="43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568</xdr:row>
      <xdr:rowOff>0</xdr:rowOff>
    </xdr:from>
    <xdr:to>
      <xdr:col>5</xdr:col>
      <xdr:colOff>152400</xdr:colOff>
      <xdr:row>568</xdr:row>
      <xdr:rowOff>133350</xdr:rowOff>
    </xdr:to>
    <xdr:pic>
      <xdr:nvPicPr>
        <xdr:cNvPr id="43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569</xdr:row>
      <xdr:rowOff>0</xdr:rowOff>
    </xdr:from>
    <xdr:to>
      <xdr:col>5</xdr:col>
      <xdr:colOff>152400</xdr:colOff>
      <xdr:row>569</xdr:row>
      <xdr:rowOff>133350</xdr:rowOff>
    </xdr:to>
    <xdr:pic>
      <xdr:nvPicPr>
        <xdr:cNvPr id="44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570</xdr:row>
      <xdr:rowOff>0</xdr:rowOff>
    </xdr:from>
    <xdr:to>
      <xdr:col>5</xdr:col>
      <xdr:colOff>152400</xdr:colOff>
      <xdr:row>570</xdr:row>
      <xdr:rowOff>133350</xdr:rowOff>
    </xdr:to>
    <xdr:pic>
      <xdr:nvPicPr>
        <xdr:cNvPr id="44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571</xdr:row>
      <xdr:rowOff>0</xdr:rowOff>
    </xdr:from>
    <xdr:to>
      <xdr:col>5</xdr:col>
      <xdr:colOff>152400</xdr:colOff>
      <xdr:row>571</xdr:row>
      <xdr:rowOff>133350</xdr:rowOff>
    </xdr:to>
    <xdr:pic>
      <xdr:nvPicPr>
        <xdr:cNvPr id="44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572</xdr:row>
      <xdr:rowOff>0</xdr:rowOff>
    </xdr:from>
    <xdr:to>
      <xdr:col>5</xdr:col>
      <xdr:colOff>152400</xdr:colOff>
      <xdr:row>572</xdr:row>
      <xdr:rowOff>133350</xdr:rowOff>
    </xdr:to>
    <xdr:pic>
      <xdr:nvPicPr>
        <xdr:cNvPr id="44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573</xdr:row>
      <xdr:rowOff>0</xdr:rowOff>
    </xdr:from>
    <xdr:to>
      <xdr:col>5</xdr:col>
      <xdr:colOff>152400</xdr:colOff>
      <xdr:row>573</xdr:row>
      <xdr:rowOff>133350</xdr:rowOff>
    </xdr:to>
    <xdr:pic>
      <xdr:nvPicPr>
        <xdr:cNvPr id="44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574</xdr:row>
      <xdr:rowOff>0</xdr:rowOff>
    </xdr:from>
    <xdr:to>
      <xdr:col>5</xdr:col>
      <xdr:colOff>152400</xdr:colOff>
      <xdr:row>574</xdr:row>
      <xdr:rowOff>133350</xdr:rowOff>
    </xdr:to>
    <xdr:pic>
      <xdr:nvPicPr>
        <xdr:cNvPr id="44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575</xdr:row>
      <xdr:rowOff>0</xdr:rowOff>
    </xdr:from>
    <xdr:to>
      <xdr:col>5</xdr:col>
      <xdr:colOff>152400</xdr:colOff>
      <xdr:row>575</xdr:row>
      <xdr:rowOff>133350</xdr:rowOff>
    </xdr:to>
    <xdr:pic>
      <xdr:nvPicPr>
        <xdr:cNvPr id="44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576</xdr:row>
      <xdr:rowOff>0</xdr:rowOff>
    </xdr:from>
    <xdr:to>
      <xdr:col>5</xdr:col>
      <xdr:colOff>152400</xdr:colOff>
      <xdr:row>576</xdr:row>
      <xdr:rowOff>133350</xdr:rowOff>
    </xdr:to>
    <xdr:pic>
      <xdr:nvPicPr>
        <xdr:cNvPr id="44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577</xdr:row>
      <xdr:rowOff>0</xdr:rowOff>
    </xdr:from>
    <xdr:to>
      <xdr:col>5</xdr:col>
      <xdr:colOff>152400</xdr:colOff>
      <xdr:row>577</xdr:row>
      <xdr:rowOff>133350</xdr:rowOff>
    </xdr:to>
    <xdr:pic>
      <xdr:nvPicPr>
        <xdr:cNvPr id="44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578</xdr:row>
      <xdr:rowOff>0</xdr:rowOff>
    </xdr:from>
    <xdr:to>
      <xdr:col>5</xdr:col>
      <xdr:colOff>152400</xdr:colOff>
      <xdr:row>578</xdr:row>
      <xdr:rowOff>133350</xdr:rowOff>
    </xdr:to>
    <xdr:pic>
      <xdr:nvPicPr>
        <xdr:cNvPr id="44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579</xdr:row>
      <xdr:rowOff>0</xdr:rowOff>
    </xdr:from>
    <xdr:to>
      <xdr:col>5</xdr:col>
      <xdr:colOff>152400</xdr:colOff>
      <xdr:row>579</xdr:row>
      <xdr:rowOff>133350</xdr:rowOff>
    </xdr:to>
    <xdr:pic>
      <xdr:nvPicPr>
        <xdr:cNvPr id="45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580</xdr:row>
      <xdr:rowOff>0</xdr:rowOff>
    </xdr:from>
    <xdr:to>
      <xdr:col>5</xdr:col>
      <xdr:colOff>152400</xdr:colOff>
      <xdr:row>580</xdr:row>
      <xdr:rowOff>133350</xdr:rowOff>
    </xdr:to>
    <xdr:pic>
      <xdr:nvPicPr>
        <xdr:cNvPr id="45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581</xdr:row>
      <xdr:rowOff>0</xdr:rowOff>
    </xdr:from>
    <xdr:to>
      <xdr:col>5</xdr:col>
      <xdr:colOff>152400</xdr:colOff>
      <xdr:row>581</xdr:row>
      <xdr:rowOff>133350</xdr:rowOff>
    </xdr:to>
    <xdr:pic>
      <xdr:nvPicPr>
        <xdr:cNvPr id="45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582</xdr:row>
      <xdr:rowOff>0</xdr:rowOff>
    </xdr:from>
    <xdr:to>
      <xdr:col>5</xdr:col>
      <xdr:colOff>152400</xdr:colOff>
      <xdr:row>582</xdr:row>
      <xdr:rowOff>133350</xdr:rowOff>
    </xdr:to>
    <xdr:pic>
      <xdr:nvPicPr>
        <xdr:cNvPr id="45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583</xdr:row>
      <xdr:rowOff>0</xdr:rowOff>
    </xdr:from>
    <xdr:to>
      <xdr:col>5</xdr:col>
      <xdr:colOff>152400</xdr:colOff>
      <xdr:row>583</xdr:row>
      <xdr:rowOff>133350</xdr:rowOff>
    </xdr:to>
    <xdr:pic>
      <xdr:nvPicPr>
        <xdr:cNvPr id="45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584</xdr:row>
      <xdr:rowOff>0</xdr:rowOff>
    </xdr:from>
    <xdr:to>
      <xdr:col>5</xdr:col>
      <xdr:colOff>152400</xdr:colOff>
      <xdr:row>584</xdr:row>
      <xdr:rowOff>133350</xdr:rowOff>
    </xdr:to>
    <xdr:pic>
      <xdr:nvPicPr>
        <xdr:cNvPr id="45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585</xdr:row>
      <xdr:rowOff>0</xdr:rowOff>
    </xdr:from>
    <xdr:to>
      <xdr:col>5</xdr:col>
      <xdr:colOff>152400</xdr:colOff>
      <xdr:row>585</xdr:row>
      <xdr:rowOff>133350</xdr:rowOff>
    </xdr:to>
    <xdr:pic>
      <xdr:nvPicPr>
        <xdr:cNvPr id="45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586</xdr:row>
      <xdr:rowOff>0</xdr:rowOff>
    </xdr:from>
    <xdr:to>
      <xdr:col>5</xdr:col>
      <xdr:colOff>152400</xdr:colOff>
      <xdr:row>586</xdr:row>
      <xdr:rowOff>133350</xdr:rowOff>
    </xdr:to>
    <xdr:pic>
      <xdr:nvPicPr>
        <xdr:cNvPr id="45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587</xdr:row>
      <xdr:rowOff>0</xdr:rowOff>
    </xdr:from>
    <xdr:to>
      <xdr:col>5</xdr:col>
      <xdr:colOff>152400</xdr:colOff>
      <xdr:row>587</xdr:row>
      <xdr:rowOff>133350</xdr:rowOff>
    </xdr:to>
    <xdr:pic>
      <xdr:nvPicPr>
        <xdr:cNvPr id="45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588</xdr:row>
      <xdr:rowOff>0</xdr:rowOff>
    </xdr:from>
    <xdr:to>
      <xdr:col>5</xdr:col>
      <xdr:colOff>152400</xdr:colOff>
      <xdr:row>588</xdr:row>
      <xdr:rowOff>133350</xdr:rowOff>
    </xdr:to>
    <xdr:pic>
      <xdr:nvPicPr>
        <xdr:cNvPr id="45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589</xdr:row>
      <xdr:rowOff>0</xdr:rowOff>
    </xdr:from>
    <xdr:to>
      <xdr:col>5</xdr:col>
      <xdr:colOff>152400</xdr:colOff>
      <xdr:row>589</xdr:row>
      <xdr:rowOff>133350</xdr:rowOff>
    </xdr:to>
    <xdr:pic>
      <xdr:nvPicPr>
        <xdr:cNvPr id="46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590</xdr:row>
      <xdr:rowOff>0</xdr:rowOff>
    </xdr:from>
    <xdr:to>
      <xdr:col>5</xdr:col>
      <xdr:colOff>152400</xdr:colOff>
      <xdr:row>590</xdr:row>
      <xdr:rowOff>133350</xdr:rowOff>
    </xdr:to>
    <xdr:pic>
      <xdr:nvPicPr>
        <xdr:cNvPr id="46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591</xdr:row>
      <xdr:rowOff>0</xdr:rowOff>
    </xdr:from>
    <xdr:to>
      <xdr:col>5</xdr:col>
      <xdr:colOff>152400</xdr:colOff>
      <xdr:row>591</xdr:row>
      <xdr:rowOff>133350</xdr:rowOff>
    </xdr:to>
    <xdr:pic>
      <xdr:nvPicPr>
        <xdr:cNvPr id="46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592</xdr:row>
      <xdr:rowOff>0</xdr:rowOff>
    </xdr:from>
    <xdr:to>
      <xdr:col>5</xdr:col>
      <xdr:colOff>152400</xdr:colOff>
      <xdr:row>592</xdr:row>
      <xdr:rowOff>133350</xdr:rowOff>
    </xdr:to>
    <xdr:pic>
      <xdr:nvPicPr>
        <xdr:cNvPr id="46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593</xdr:row>
      <xdr:rowOff>0</xdr:rowOff>
    </xdr:from>
    <xdr:to>
      <xdr:col>5</xdr:col>
      <xdr:colOff>152400</xdr:colOff>
      <xdr:row>593</xdr:row>
      <xdr:rowOff>133350</xdr:rowOff>
    </xdr:to>
    <xdr:pic>
      <xdr:nvPicPr>
        <xdr:cNvPr id="46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594</xdr:row>
      <xdr:rowOff>0</xdr:rowOff>
    </xdr:from>
    <xdr:to>
      <xdr:col>5</xdr:col>
      <xdr:colOff>152400</xdr:colOff>
      <xdr:row>594</xdr:row>
      <xdr:rowOff>133350</xdr:rowOff>
    </xdr:to>
    <xdr:pic>
      <xdr:nvPicPr>
        <xdr:cNvPr id="46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595</xdr:row>
      <xdr:rowOff>0</xdr:rowOff>
    </xdr:from>
    <xdr:to>
      <xdr:col>5</xdr:col>
      <xdr:colOff>152400</xdr:colOff>
      <xdr:row>595</xdr:row>
      <xdr:rowOff>133350</xdr:rowOff>
    </xdr:to>
    <xdr:pic>
      <xdr:nvPicPr>
        <xdr:cNvPr id="46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596</xdr:row>
      <xdr:rowOff>0</xdr:rowOff>
    </xdr:from>
    <xdr:to>
      <xdr:col>5</xdr:col>
      <xdr:colOff>152400</xdr:colOff>
      <xdr:row>596</xdr:row>
      <xdr:rowOff>133350</xdr:rowOff>
    </xdr:to>
    <xdr:pic>
      <xdr:nvPicPr>
        <xdr:cNvPr id="46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597</xdr:row>
      <xdr:rowOff>0</xdr:rowOff>
    </xdr:from>
    <xdr:to>
      <xdr:col>5</xdr:col>
      <xdr:colOff>152400</xdr:colOff>
      <xdr:row>597</xdr:row>
      <xdr:rowOff>133350</xdr:rowOff>
    </xdr:to>
    <xdr:pic>
      <xdr:nvPicPr>
        <xdr:cNvPr id="46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598</xdr:row>
      <xdr:rowOff>0</xdr:rowOff>
    </xdr:from>
    <xdr:to>
      <xdr:col>5</xdr:col>
      <xdr:colOff>152400</xdr:colOff>
      <xdr:row>598</xdr:row>
      <xdr:rowOff>133350</xdr:rowOff>
    </xdr:to>
    <xdr:pic>
      <xdr:nvPicPr>
        <xdr:cNvPr id="46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599</xdr:row>
      <xdr:rowOff>0</xdr:rowOff>
    </xdr:from>
    <xdr:to>
      <xdr:col>5</xdr:col>
      <xdr:colOff>152400</xdr:colOff>
      <xdr:row>599</xdr:row>
      <xdr:rowOff>133350</xdr:rowOff>
    </xdr:to>
    <xdr:pic>
      <xdr:nvPicPr>
        <xdr:cNvPr id="47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600</xdr:row>
      <xdr:rowOff>0</xdr:rowOff>
    </xdr:from>
    <xdr:to>
      <xdr:col>5</xdr:col>
      <xdr:colOff>152400</xdr:colOff>
      <xdr:row>600</xdr:row>
      <xdr:rowOff>133350</xdr:rowOff>
    </xdr:to>
    <xdr:pic>
      <xdr:nvPicPr>
        <xdr:cNvPr id="47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601</xdr:row>
      <xdr:rowOff>0</xdr:rowOff>
    </xdr:from>
    <xdr:to>
      <xdr:col>5</xdr:col>
      <xdr:colOff>152400</xdr:colOff>
      <xdr:row>601</xdr:row>
      <xdr:rowOff>133350</xdr:rowOff>
    </xdr:to>
    <xdr:pic>
      <xdr:nvPicPr>
        <xdr:cNvPr id="47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602</xdr:row>
      <xdr:rowOff>0</xdr:rowOff>
    </xdr:from>
    <xdr:to>
      <xdr:col>5</xdr:col>
      <xdr:colOff>152400</xdr:colOff>
      <xdr:row>602</xdr:row>
      <xdr:rowOff>133350</xdr:rowOff>
    </xdr:to>
    <xdr:pic>
      <xdr:nvPicPr>
        <xdr:cNvPr id="47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603</xdr:row>
      <xdr:rowOff>0</xdr:rowOff>
    </xdr:from>
    <xdr:to>
      <xdr:col>5</xdr:col>
      <xdr:colOff>152400</xdr:colOff>
      <xdr:row>603</xdr:row>
      <xdr:rowOff>133350</xdr:rowOff>
    </xdr:to>
    <xdr:pic>
      <xdr:nvPicPr>
        <xdr:cNvPr id="47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604</xdr:row>
      <xdr:rowOff>0</xdr:rowOff>
    </xdr:from>
    <xdr:to>
      <xdr:col>5</xdr:col>
      <xdr:colOff>152400</xdr:colOff>
      <xdr:row>604</xdr:row>
      <xdr:rowOff>133350</xdr:rowOff>
    </xdr:to>
    <xdr:pic>
      <xdr:nvPicPr>
        <xdr:cNvPr id="47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605</xdr:row>
      <xdr:rowOff>0</xdr:rowOff>
    </xdr:from>
    <xdr:to>
      <xdr:col>5</xdr:col>
      <xdr:colOff>152400</xdr:colOff>
      <xdr:row>605</xdr:row>
      <xdr:rowOff>133350</xdr:rowOff>
    </xdr:to>
    <xdr:pic>
      <xdr:nvPicPr>
        <xdr:cNvPr id="47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606</xdr:row>
      <xdr:rowOff>0</xdr:rowOff>
    </xdr:from>
    <xdr:to>
      <xdr:col>5</xdr:col>
      <xdr:colOff>152400</xdr:colOff>
      <xdr:row>606</xdr:row>
      <xdr:rowOff>133350</xdr:rowOff>
    </xdr:to>
    <xdr:pic>
      <xdr:nvPicPr>
        <xdr:cNvPr id="47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152400</xdr:colOff>
      <xdr:row>607</xdr:row>
      <xdr:rowOff>133350</xdr:rowOff>
    </xdr:to>
    <xdr:pic>
      <xdr:nvPicPr>
        <xdr:cNvPr id="47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618</xdr:row>
      <xdr:rowOff>0</xdr:rowOff>
    </xdr:from>
    <xdr:to>
      <xdr:col>5</xdr:col>
      <xdr:colOff>152400</xdr:colOff>
      <xdr:row>618</xdr:row>
      <xdr:rowOff>133350</xdr:rowOff>
    </xdr:to>
    <xdr:pic>
      <xdr:nvPicPr>
        <xdr:cNvPr id="47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619</xdr:row>
      <xdr:rowOff>0</xdr:rowOff>
    </xdr:from>
    <xdr:to>
      <xdr:col>5</xdr:col>
      <xdr:colOff>152400</xdr:colOff>
      <xdr:row>619</xdr:row>
      <xdr:rowOff>133350</xdr:rowOff>
    </xdr:to>
    <xdr:pic>
      <xdr:nvPicPr>
        <xdr:cNvPr id="48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620</xdr:row>
      <xdr:rowOff>0</xdr:rowOff>
    </xdr:from>
    <xdr:to>
      <xdr:col>5</xdr:col>
      <xdr:colOff>152400</xdr:colOff>
      <xdr:row>620</xdr:row>
      <xdr:rowOff>133350</xdr:rowOff>
    </xdr:to>
    <xdr:pic>
      <xdr:nvPicPr>
        <xdr:cNvPr id="48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621</xdr:row>
      <xdr:rowOff>0</xdr:rowOff>
    </xdr:from>
    <xdr:to>
      <xdr:col>5</xdr:col>
      <xdr:colOff>152400</xdr:colOff>
      <xdr:row>621</xdr:row>
      <xdr:rowOff>133350</xdr:rowOff>
    </xdr:to>
    <xdr:pic>
      <xdr:nvPicPr>
        <xdr:cNvPr id="48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622</xdr:row>
      <xdr:rowOff>0</xdr:rowOff>
    </xdr:from>
    <xdr:to>
      <xdr:col>5</xdr:col>
      <xdr:colOff>152400</xdr:colOff>
      <xdr:row>622</xdr:row>
      <xdr:rowOff>133350</xdr:rowOff>
    </xdr:to>
    <xdr:pic>
      <xdr:nvPicPr>
        <xdr:cNvPr id="48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623</xdr:row>
      <xdr:rowOff>0</xdr:rowOff>
    </xdr:from>
    <xdr:to>
      <xdr:col>5</xdr:col>
      <xdr:colOff>152400</xdr:colOff>
      <xdr:row>623</xdr:row>
      <xdr:rowOff>133350</xdr:rowOff>
    </xdr:to>
    <xdr:pic>
      <xdr:nvPicPr>
        <xdr:cNvPr id="48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624</xdr:row>
      <xdr:rowOff>0</xdr:rowOff>
    </xdr:from>
    <xdr:to>
      <xdr:col>5</xdr:col>
      <xdr:colOff>152400</xdr:colOff>
      <xdr:row>624</xdr:row>
      <xdr:rowOff>133350</xdr:rowOff>
    </xdr:to>
    <xdr:pic>
      <xdr:nvPicPr>
        <xdr:cNvPr id="48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625</xdr:row>
      <xdr:rowOff>0</xdr:rowOff>
    </xdr:from>
    <xdr:to>
      <xdr:col>5</xdr:col>
      <xdr:colOff>152400</xdr:colOff>
      <xdr:row>625</xdr:row>
      <xdr:rowOff>133350</xdr:rowOff>
    </xdr:to>
    <xdr:pic>
      <xdr:nvPicPr>
        <xdr:cNvPr id="48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626</xdr:row>
      <xdr:rowOff>0</xdr:rowOff>
    </xdr:from>
    <xdr:to>
      <xdr:col>5</xdr:col>
      <xdr:colOff>152400</xdr:colOff>
      <xdr:row>626</xdr:row>
      <xdr:rowOff>133350</xdr:rowOff>
    </xdr:to>
    <xdr:pic>
      <xdr:nvPicPr>
        <xdr:cNvPr id="48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627</xdr:row>
      <xdr:rowOff>0</xdr:rowOff>
    </xdr:from>
    <xdr:to>
      <xdr:col>5</xdr:col>
      <xdr:colOff>152400</xdr:colOff>
      <xdr:row>627</xdr:row>
      <xdr:rowOff>133350</xdr:rowOff>
    </xdr:to>
    <xdr:pic>
      <xdr:nvPicPr>
        <xdr:cNvPr id="48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628</xdr:row>
      <xdr:rowOff>0</xdr:rowOff>
    </xdr:from>
    <xdr:to>
      <xdr:col>5</xdr:col>
      <xdr:colOff>152400</xdr:colOff>
      <xdr:row>628</xdr:row>
      <xdr:rowOff>133350</xdr:rowOff>
    </xdr:to>
    <xdr:pic>
      <xdr:nvPicPr>
        <xdr:cNvPr id="48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629</xdr:row>
      <xdr:rowOff>0</xdr:rowOff>
    </xdr:from>
    <xdr:to>
      <xdr:col>5</xdr:col>
      <xdr:colOff>152400</xdr:colOff>
      <xdr:row>629</xdr:row>
      <xdr:rowOff>133350</xdr:rowOff>
    </xdr:to>
    <xdr:pic>
      <xdr:nvPicPr>
        <xdr:cNvPr id="49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630</xdr:row>
      <xdr:rowOff>0</xdr:rowOff>
    </xdr:from>
    <xdr:to>
      <xdr:col>5</xdr:col>
      <xdr:colOff>152400</xdr:colOff>
      <xdr:row>630</xdr:row>
      <xdr:rowOff>133350</xdr:rowOff>
    </xdr:to>
    <xdr:pic>
      <xdr:nvPicPr>
        <xdr:cNvPr id="49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631</xdr:row>
      <xdr:rowOff>0</xdr:rowOff>
    </xdr:from>
    <xdr:to>
      <xdr:col>5</xdr:col>
      <xdr:colOff>152400</xdr:colOff>
      <xdr:row>631</xdr:row>
      <xdr:rowOff>133350</xdr:rowOff>
    </xdr:to>
    <xdr:pic>
      <xdr:nvPicPr>
        <xdr:cNvPr id="49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632</xdr:row>
      <xdr:rowOff>0</xdr:rowOff>
    </xdr:from>
    <xdr:to>
      <xdr:col>5</xdr:col>
      <xdr:colOff>152400</xdr:colOff>
      <xdr:row>632</xdr:row>
      <xdr:rowOff>133350</xdr:rowOff>
    </xdr:to>
    <xdr:pic>
      <xdr:nvPicPr>
        <xdr:cNvPr id="49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633</xdr:row>
      <xdr:rowOff>0</xdr:rowOff>
    </xdr:from>
    <xdr:to>
      <xdr:col>5</xdr:col>
      <xdr:colOff>152400</xdr:colOff>
      <xdr:row>633</xdr:row>
      <xdr:rowOff>133350</xdr:rowOff>
    </xdr:to>
    <xdr:pic>
      <xdr:nvPicPr>
        <xdr:cNvPr id="49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634</xdr:row>
      <xdr:rowOff>0</xdr:rowOff>
    </xdr:from>
    <xdr:to>
      <xdr:col>5</xdr:col>
      <xdr:colOff>152400</xdr:colOff>
      <xdr:row>634</xdr:row>
      <xdr:rowOff>133350</xdr:rowOff>
    </xdr:to>
    <xdr:pic>
      <xdr:nvPicPr>
        <xdr:cNvPr id="49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635</xdr:row>
      <xdr:rowOff>0</xdr:rowOff>
    </xdr:from>
    <xdr:to>
      <xdr:col>5</xdr:col>
      <xdr:colOff>152400</xdr:colOff>
      <xdr:row>635</xdr:row>
      <xdr:rowOff>133350</xdr:rowOff>
    </xdr:to>
    <xdr:pic>
      <xdr:nvPicPr>
        <xdr:cNvPr id="49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636</xdr:row>
      <xdr:rowOff>0</xdr:rowOff>
    </xdr:from>
    <xdr:to>
      <xdr:col>5</xdr:col>
      <xdr:colOff>152400</xdr:colOff>
      <xdr:row>636</xdr:row>
      <xdr:rowOff>133350</xdr:rowOff>
    </xdr:to>
    <xdr:pic>
      <xdr:nvPicPr>
        <xdr:cNvPr id="49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637</xdr:row>
      <xdr:rowOff>0</xdr:rowOff>
    </xdr:from>
    <xdr:to>
      <xdr:col>5</xdr:col>
      <xdr:colOff>152400</xdr:colOff>
      <xdr:row>637</xdr:row>
      <xdr:rowOff>133350</xdr:rowOff>
    </xdr:to>
    <xdr:pic>
      <xdr:nvPicPr>
        <xdr:cNvPr id="49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638</xdr:row>
      <xdr:rowOff>0</xdr:rowOff>
    </xdr:from>
    <xdr:to>
      <xdr:col>5</xdr:col>
      <xdr:colOff>152400</xdr:colOff>
      <xdr:row>638</xdr:row>
      <xdr:rowOff>133350</xdr:rowOff>
    </xdr:to>
    <xdr:pic>
      <xdr:nvPicPr>
        <xdr:cNvPr id="49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639</xdr:row>
      <xdr:rowOff>0</xdr:rowOff>
    </xdr:from>
    <xdr:to>
      <xdr:col>5</xdr:col>
      <xdr:colOff>152400</xdr:colOff>
      <xdr:row>639</xdr:row>
      <xdr:rowOff>133350</xdr:rowOff>
    </xdr:to>
    <xdr:pic>
      <xdr:nvPicPr>
        <xdr:cNvPr id="50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640</xdr:row>
      <xdr:rowOff>0</xdr:rowOff>
    </xdr:from>
    <xdr:to>
      <xdr:col>5</xdr:col>
      <xdr:colOff>152400</xdr:colOff>
      <xdr:row>640</xdr:row>
      <xdr:rowOff>133350</xdr:rowOff>
    </xdr:to>
    <xdr:pic>
      <xdr:nvPicPr>
        <xdr:cNvPr id="50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641</xdr:row>
      <xdr:rowOff>0</xdr:rowOff>
    </xdr:from>
    <xdr:to>
      <xdr:col>5</xdr:col>
      <xdr:colOff>152400</xdr:colOff>
      <xdr:row>641</xdr:row>
      <xdr:rowOff>133350</xdr:rowOff>
    </xdr:to>
    <xdr:pic>
      <xdr:nvPicPr>
        <xdr:cNvPr id="50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642</xdr:row>
      <xdr:rowOff>0</xdr:rowOff>
    </xdr:from>
    <xdr:to>
      <xdr:col>5</xdr:col>
      <xdr:colOff>152400</xdr:colOff>
      <xdr:row>642</xdr:row>
      <xdr:rowOff>133350</xdr:rowOff>
    </xdr:to>
    <xdr:pic>
      <xdr:nvPicPr>
        <xdr:cNvPr id="50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643</xdr:row>
      <xdr:rowOff>0</xdr:rowOff>
    </xdr:from>
    <xdr:to>
      <xdr:col>5</xdr:col>
      <xdr:colOff>152400</xdr:colOff>
      <xdr:row>643</xdr:row>
      <xdr:rowOff>133350</xdr:rowOff>
    </xdr:to>
    <xdr:pic>
      <xdr:nvPicPr>
        <xdr:cNvPr id="50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644</xdr:row>
      <xdr:rowOff>0</xdr:rowOff>
    </xdr:from>
    <xdr:to>
      <xdr:col>5</xdr:col>
      <xdr:colOff>152400</xdr:colOff>
      <xdr:row>644</xdr:row>
      <xdr:rowOff>133350</xdr:rowOff>
    </xdr:to>
    <xdr:pic>
      <xdr:nvPicPr>
        <xdr:cNvPr id="50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645</xdr:row>
      <xdr:rowOff>0</xdr:rowOff>
    </xdr:from>
    <xdr:to>
      <xdr:col>5</xdr:col>
      <xdr:colOff>152400</xdr:colOff>
      <xdr:row>645</xdr:row>
      <xdr:rowOff>133350</xdr:rowOff>
    </xdr:to>
    <xdr:pic>
      <xdr:nvPicPr>
        <xdr:cNvPr id="50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646</xdr:row>
      <xdr:rowOff>0</xdr:rowOff>
    </xdr:from>
    <xdr:to>
      <xdr:col>5</xdr:col>
      <xdr:colOff>152400</xdr:colOff>
      <xdr:row>646</xdr:row>
      <xdr:rowOff>133350</xdr:rowOff>
    </xdr:to>
    <xdr:pic>
      <xdr:nvPicPr>
        <xdr:cNvPr id="50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647</xdr:row>
      <xdr:rowOff>0</xdr:rowOff>
    </xdr:from>
    <xdr:to>
      <xdr:col>5</xdr:col>
      <xdr:colOff>152400</xdr:colOff>
      <xdr:row>647</xdr:row>
      <xdr:rowOff>133350</xdr:rowOff>
    </xdr:to>
    <xdr:pic>
      <xdr:nvPicPr>
        <xdr:cNvPr id="50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648</xdr:row>
      <xdr:rowOff>0</xdr:rowOff>
    </xdr:from>
    <xdr:to>
      <xdr:col>5</xdr:col>
      <xdr:colOff>152400</xdr:colOff>
      <xdr:row>648</xdr:row>
      <xdr:rowOff>133350</xdr:rowOff>
    </xdr:to>
    <xdr:pic>
      <xdr:nvPicPr>
        <xdr:cNvPr id="50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649</xdr:row>
      <xdr:rowOff>0</xdr:rowOff>
    </xdr:from>
    <xdr:to>
      <xdr:col>5</xdr:col>
      <xdr:colOff>152400</xdr:colOff>
      <xdr:row>649</xdr:row>
      <xdr:rowOff>133350</xdr:rowOff>
    </xdr:to>
    <xdr:pic>
      <xdr:nvPicPr>
        <xdr:cNvPr id="51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650</xdr:row>
      <xdr:rowOff>0</xdr:rowOff>
    </xdr:from>
    <xdr:to>
      <xdr:col>5</xdr:col>
      <xdr:colOff>152400</xdr:colOff>
      <xdr:row>650</xdr:row>
      <xdr:rowOff>133350</xdr:rowOff>
    </xdr:to>
    <xdr:pic>
      <xdr:nvPicPr>
        <xdr:cNvPr id="51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651</xdr:row>
      <xdr:rowOff>0</xdr:rowOff>
    </xdr:from>
    <xdr:to>
      <xdr:col>5</xdr:col>
      <xdr:colOff>152400</xdr:colOff>
      <xdr:row>651</xdr:row>
      <xdr:rowOff>133350</xdr:rowOff>
    </xdr:to>
    <xdr:pic>
      <xdr:nvPicPr>
        <xdr:cNvPr id="51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652</xdr:row>
      <xdr:rowOff>0</xdr:rowOff>
    </xdr:from>
    <xdr:to>
      <xdr:col>5</xdr:col>
      <xdr:colOff>152400</xdr:colOff>
      <xdr:row>652</xdr:row>
      <xdr:rowOff>133350</xdr:rowOff>
    </xdr:to>
    <xdr:pic>
      <xdr:nvPicPr>
        <xdr:cNvPr id="51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653</xdr:row>
      <xdr:rowOff>0</xdr:rowOff>
    </xdr:from>
    <xdr:to>
      <xdr:col>5</xdr:col>
      <xdr:colOff>152400</xdr:colOff>
      <xdr:row>653</xdr:row>
      <xdr:rowOff>133350</xdr:rowOff>
    </xdr:to>
    <xdr:pic>
      <xdr:nvPicPr>
        <xdr:cNvPr id="51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654</xdr:row>
      <xdr:rowOff>0</xdr:rowOff>
    </xdr:from>
    <xdr:to>
      <xdr:col>5</xdr:col>
      <xdr:colOff>152400</xdr:colOff>
      <xdr:row>654</xdr:row>
      <xdr:rowOff>133350</xdr:rowOff>
    </xdr:to>
    <xdr:pic>
      <xdr:nvPicPr>
        <xdr:cNvPr id="51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655</xdr:row>
      <xdr:rowOff>0</xdr:rowOff>
    </xdr:from>
    <xdr:to>
      <xdr:col>5</xdr:col>
      <xdr:colOff>152400</xdr:colOff>
      <xdr:row>655</xdr:row>
      <xdr:rowOff>133350</xdr:rowOff>
    </xdr:to>
    <xdr:pic>
      <xdr:nvPicPr>
        <xdr:cNvPr id="51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656</xdr:row>
      <xdr:rowOff>0</xdr:rowOff>
    </xdr:from>
    <xdr:to>
      <xdr:col>5</xdr:col>
      <xdr:colOff>152400</xdr:colOff>
      <xdr:row>656</xdr:row>
      <xdr:rowOff>133350</xdr:rowOff>
    </xdr:to>
    <xdr:pic>
      <xdr:nvPicPr>
        <xdr:cNvPr id="51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657</xdr:row>
      <xdr:rowOff>0</xdr:rowOff>
    </xdr:from>
    <xdr:to>
      <xdr:col>5</xdr:col>
      <xdr:colOff>152400</xdr:colOff>
      <xdr:row>657</xdr:row>
      <xdr:rowOff>133350</xdr:rowOff>
    </xdr:to>
    <xdr:pic>
      <xdr:nvPicPr>
        <xdr:cNvPr id="51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658</xdr:row>
      <xdr:rowOff>0</xdr:rowOff>
    </xdr:from>
    <xdr:to>
      <xdr:col>5</xdr:col>
      <xdr:colOff>152400</xdr:colOff>
      <xdr:row>658</xdr:row>
      <xdr:rowOff>133350</xdr:rowOff>
    </xdr:to>
    <xdr:pic>
      <xdr:nvPicPr>
        <xdr:cNvPr id="51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659</xdr:row>
      <xdr:rowOff>0</xdr:rowOff>
    </xdr:from>
    <xdr:to>
      <xdr:col>5</xdr:col>
      <xdr:colOff>152400</xdr:colOff>
      <xdr:row>659</xdr:row>
      <xdr:rowOff>133350</xdr:rowOff>
    </xdr:to>
    <xdr:pic>
      <xdr:nvPicPr>
        <xdr:cNvPr id="52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660</xdr:row>
      <xdr:rowOff>0</xdr:rowOff>
    </xdr:from>
    <xdr:to>
      <xdr:col>5</xdr:col>
      <xdr:colOff>152400</xdr:colOff>
      <xdr:row>660</xdr:row>
      <xdr:rowOff>133350</xdr:rowOff>
    </xdr:to>
    <xdr:pic>
      <xdr:nvPicPr>
        <xdr:cNvPr id="52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661</xdr:row>
      <xdr:rowOff>0</xdr:rowOff>
    </xdr:from>
    <xdr:to>
      <xdr:col>5</xdr:col>
      <xdr:colOff>152400</xdr:colOff>
      <xdr:row>661</xdr:row>
      <xdr:rowOff>133350</xdr:rowOff>
    </xdr:to>
    <xdr:pic>
      <xdr:nvPicPr>
        <xdr:cNvPr id="52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662</xdr:row>
      <xdr:rowOff>0</xdr:rowOff>
    </xdr:from>
    <xdr:to>
      <xdr:col>5</xdr:col>
      <xdr:colOff>152400</xdr:colOff>
      <xdr:row>662</xdr:row>
      <xdr:rowOff>133350</xdr:rowOff>
    </xdr:to>
    <xdr:pic>
      <xdr:nvPicPr>
        <xdr:cNvPr id="52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663</xdr:row>
      <xdr:rowOff>0</xdr:rowOff>
    </xdr:from>
    <xdr:to>
      <xdr:col>5</xdr:col>
      <xdr:colOff>152400</xdr:colOff>
      <xdr:row>663</xdr:row>
      <xdr:rowOff>133350</xdr:rowOff>
    </xdr:to>
    <xdr:pic>
      <xdr:nvPicPr>
        <xdr:cNvPr id="52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664</xdr:row>
      <xdr:rowOff>0</xdr:rowOff>
    </xdr:from>
    <xdr:to>
      <xdr:col>5</xdr:col>
      <xdr:colOff>152400</xdr:colOff>
      <xdr:row>664</xdr:row>
      <xdr:rowOff>133350</xdr:rowOff>
    </xdr:to>
    <xdr:pic>
      <xdr:nvPicPr>
        <xdr:cNvPr id="52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665</xdr:row>
      <xdr:rowOff>0</xdr:rowOff>
    </xdr:from>
    <xdr:to>
      <xdr:col>5</xdr:col>
      <xdr:colOff>152400</xdr:colOff>
      <xdr:row>665</xdr:row>
      <xdr:rowOff>133350</xdr:rowOff>
    </xdr:to>
    <xdr:pic>
      <xdr:nvPicPr>
        <xdr:cNvPr id="52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666</xdr:row>
      <xdr:rowOff>0</xdr:rowOff>
    </xdr:from>
    <xdr:to>
      <xdr:col>5</xdr:col>
      <xdr:colOff>152400</xdr:colOff>
      <xdr:row>666</xdr:row>
      <xdr:rowOff>133350</xdr:rowOff>
    </xdr:to>
    <xdr:pic>
      <xdr:nvPicPr>
        <xdr:cNvPr id="52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667</xdr:row>
      <xdr:rowOff>0</xdr:rowOff>
    </xdr:from>
    <xdr:to>
      <xdr:col>5</xdr:col>
      <xdr:colOff>152400</xdr:colOff>
      <xdr:row>667</xdr:row>
      <xdr:rowOff>133350</xdr:rowOff>
    </xdr:to>
    <xdr:pic>
      <xdr:nvPicPr>
        <xdr:cNvPr id="52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668</xdr:row>
      <xdr:rowOff>0</xdr:rowOff>
    </xdr:from>
    <xdr:to>
      <xdr:col>5</xdr:col>
      <xdr:colOff>152400</xdr:colOff>
      <xdr:row>668</xdr:row>
      <xdr:rowOff>133350</xdr:rowOff>
    </xdr:to>
    <xdr:pic>
      <xdr:nvPicPr>
        <xdr:cNvPr id="52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669</xdr:row>
      <xdr:rowOff>0</xdr:rowOff>
    </xdr:from>
    <xdr:to>
      <xdr:col>5</xdr:col>
      <xdr:colOff>152400</xdr:colOff>
      <xdr:row>669</xdr:row>
      <xdr:rowOff>133350</xdr:rowOff>
    </xdr:to>
    <xdr:pic>
      <xdr:nvPicPr>
        <xdr:cNvPr id="53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670</xdr:row>
      <xdr:rowOff>0</xdr:rowOff>
    </xdr:from>
    <xdr:to>
      <xdr:col>5</xdr:col>
      <xdr:colOff>152400</xdr:colOff>
      <xdr:row>670</xdr:row>
      <xdr:rowOff>133350</xdr:rowOff>
    </xdr:to>
    <xdr:pic>
      <xdr:nvPicPr>
        <xdr:cNvPr id="53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671</xdr:row>
      <xdr:rowOff>0</xdr:rowOff>
    </xdr:from>
    <xdr:to>
      <xdr:col>5</xdr:col>
      <xdr:colOff>152400</xdr:colOff>
      <xdr:row>671</xdr:row>
      <xdr:rowOff>133350</xdr:rowOff>
    </xdr:to>
    <xdr:pic>
      <xdr:nvPicPr>
        <xdr:cNvPr id="53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672</xdr:row>
      <xdr:rowOff>0</xdr:rowOff>
    </xdr:from>
    <xdr:to>
      <xdr:col>5</xdr:col>
      <xdr:colOff>152400</xdr:colOff>
      <xdr:row>672</xdr:row>
      <xdr:rowOff>133350</xdr:rowOff>
    </xdr:to>
    <xdr:pic>
      <xdr:nvPicPr>
        <xdr:cNvPr id="53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673</xdr:row>
      <xdr:rowOff>0</xdr:rowOff>
    </xdr:from>
    <xdr:to>
      <xdr:col>5</xdr:col>
      <xdr:colOff>152400</xdr:colOff>
      <xdr:row>673</xdr:row>
      <xdr:rowOff>133350</xdr:rowOff>
    </xdr:to>
    <xdr:pic>
      <xdr:nvPicPr>
        <xdr:cNvPr id="53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674</xdr:row>
      <xdr:rowOff>0</xdr:rowOff>
    </xdr:from>
    <xdr:to>
      <xdr:col>5</xdr:col>
      <xdr:colOff>152400</xdr:colOff>
      <xdr:row>674</xdr:row>
      <xdr:rowOff>133350</xdr:rowOff>
    </xdr:to>
    <xdr:pic>
      <xdr:nvPicPr>
        <xdr:cNvPr id="53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675</xdr:row>
      <xdr:rowOff>0</xdr:rowOff>
    </xdr:from>
    <xdr:to>
      <xdr:col>5</xdr:col>
      <xdr:colOff>152400</xdr:colOff>
      <xdr:row>675</xdr:row>
      <xdr:rowOff>133350</xdr:rowOff>
    </xdr:to>
    <xdr:pic>
      <xdr:nvPicPr>
        <xdr:cNvPr id="53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676</xdr:row>
      <xdr:rowOff>0</xdr:rowOff>
    </xdr:from>
    <xdr:to>
      <xdr:col>5</xdr:col>
      <xdr:colOff>152400</xdr:colOff>
      <xdr:row>676</xdr:row>
      <xdr:rowOff>133350</xdr:rowOff>
    </xdr:to>
    <xdr:pic>
      <xdr:nvPicPr>
        <xdr:cNvPr id="53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677</xdr:row>
      <xdr:rowOff>0</xdr:rowOff>
    </xdr:from>
    <xdr:to>
      <xdr:col>5</xdr:col>
      <xdr:colOff>152400</xdr:colOff>
      <xdr:row>677</xdr:row>
      <xdr:rowOff>133350</xdr:rowOff>
    </xdr:to>
    <xdr:pic>
      <xdr:nvPicPr>
        <xdr:cNvPr id="53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678</xdr:row>
      <xdr:rowOff>0</xdr:rowOff>
    </xdr:from>
    <xdr:to>
      <xdr:col>5</xdr:col>
      <xdr:colOff>152400</xdr:colOff>
      <xdr:row>678</xdr:row>
      <xdr:rowOff>133350</xdr:rowOff>
    </xdr:to>
    <xdr:pic>
      <xdr:nvPicPr>
        <xdr:cNvPr id="53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679</xdr:row>
      <xdr:rowOff>0</xdr:rowOff>
    </xdr:from>
    <xdr:to>
      <xdr:col>5</xdr:col>
      <xdr:colOff>152400</xdr:colOff>
      <xdr:row>679</xdr:row>
      <xdr:rowOff>133350</xdr:rowOff>
    </xdr:to>
    <xdr:pic>
      <xdr:nvPicPr>
        <xdr:cNvPr id="54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680</xdr:row>
      <xdr:rowOff>0</xdr:rowOff>
    </xdr:from>
    <xdr:to>
      <xdr:col>5</xdr:col>
      <xdr:colOff>152400</xdr:colOff>
      <xdr:row>680</xdr:row>
      <xdr:rowOff>133350</xdr:rowOff>
    </xdr:to>
    <xdr:pic>
      <xdr:nvPicPr>
        <xdr:cNvPr id="54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681</xdr:row>
      <xdr:rowOff>0</xdr:rowOff>
    </xdr:from>
    <xdr:to>
      <xdr:col>5</xdr:col>
      <xdr:colOff>152400</xdr:colOff>
      <xdr:row>681</xdr:row>
      <xdr:rowOff>133350</xdr:rowOff>
    </xdr:to>
    <xdr:pic>
      <xdr:nvPicPr>
        <xdr:cNvPr id="54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682</xdr:row>
      <xdr:rowOff>0</xdr:rowOff>
    </xdr:from>
    <xdr:to>
      <xdr:col>5</xdr:col>
      <xdr:colOff>152400</xdr:colOff>
      <xdr:row>682</xdr:row>
      <xdr:rowOff>133350</xdr:rowOff>
    </xdr:to>
    <xdr:pic>
      <xdr:nvPicPr>
        <xdr:cNvPr id="54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683</xdr:row>
      <xdr:rowOff>0</xdr:rowOff>
    </xdr:from>
    <xdr:to>
      <xdr:col>5</xdr:col>
      <xdr:colOff>152400</xdr:colOff>
      <xdr:row>683</xdr:row>
      <xdr:rowOff>133350</xdr:rowOff>
    </xdr:to>
    <xdr:pic>
      <xdr:nvPicPr>
        <xdr:cNvPr id="54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684</xdr:row>
      <xdr:rowOff>0</xdr:rowOff>
    </xdr:from>
    <xdr:to>
      <xdr:col>5</xdr:col>
      <xdr:colOff>152400</xdr:colOff>
      <xdr:row>684</xdr:row>
      <xdr:rowOff>133350</xdr:rowOff>
    </xdr:to>
    <xdr:pic>
      <xdr:nvPicPr>
        <xdr:cNvPr id="54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685</xdr:row>
      <xdr:rowOff>0</xdr:rowOff>
    </xdr:from>
    <xdr:to>
      <xdr:col>5</xdr:col>
      <xdr:colOff>152400</xdr:colOff>
      <xdr:row>685</xdr:row>
      <xdr:rowOff>133350</xdr:rowOff>
    </xdr:to>
    <xdr:pic>
      <xdr:nvPicPr>
        <xdr:cNvPr id="54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686</xdr:row>
      <xdr:rowOff>0</xdr:rowOff>
    </xdr:from>
    <xdr:to>
      <xdr:col>5</xdr:col>
      <xdr:colOff>152400</xdr:colOff>
      <xdr:row>686</xdr:row>
      <xdr:rowOff>133350</xdr:rowOff>
    </xdr:to>
    <xdr:pic>
      <xdr:nvPicPr>
        <xdr:cNvPr id="54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687</xdr:row>
      <xdr:rowOff>0</xdr:rowOff>
    </xdr:from>
    <xdr:to>
      <xdr:col>5</xdr:col>
      <xdr:colOff>152400</xdr:colOff>
      <xdr:row>687</xdr:row>
      <xdr:rowOff>133350</xdr:rowOff>
    </xdr:to>
    <xdr:pic>
      <xdr:nvPicPr>
        <xdr:cNvPr id="54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688</xdr:row>
      <xdr:rowOff>0</xdr:rowOff>
    </xdr:from>
    <xdr:to>
      <xdr:col>5</xdr:col>
      <xdr:colOff>152400</xdr:colOff>
      <xdr:row>688</xdr:row>
      <xdr:rowOff>133350</xdr:rowOff>
    </xdr:to>
    <xdr:pic>
      <xdr:nvPicPr>
        <xdr:cNvPr id="54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689</xdr:row>
      <xdr:rowOff>0</xdr:rowOff>
    </xdr:from>
    <xdr:to>
      <xdr:col>5</xdr:col>
      <xdr:colOff>152400</xdr:colOff>
      <xdr:row>689</xdr:row>
      <xdr:rowOff>133350</xdr:rowOff>
    </xdr:to>
    <xdr:pic>
      <xdr:nvPicPr>
        <xdr:cNvPr id="55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690</xdr:row>
      <xdr:rowOff>0</xdr:rowOff>
    </xdr:from>
    <xdr:to>
      <xdr:col>5</xdr:col>
      <xdr:colOff>152400</xdr:colOff>
      <xdr:row>690</xdr:row>
      <xdr:rowOff>133350</xdr:rowOff>
    </xdr:to>
    <xdr:pic>
      <xdr:nvPicPr>
        <xdr:cNvPr id="55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691</xdr:row>
      <xdr:rowOff>0</xdr:rowOff>
    </xdr:from>
    <xdr:to>
      <xdr:col>5</xdr:col>
      <xdr:colOff>152400</xdr:colOff>
      <xdr:row>691</xdr:row>
      <xdr:rowOff>133350</xdr:rowOff>
    </xdr:to>
    <xdr:pic>
      <xdr:nvPicPr>
        <xdr:cNvPr id="55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692</xdr:row>
      <xdr:rowOff>0</xdr:rowOff>
    </xdr:from>
    <xdr:to>
      <xdr:col>5</xdr:col>
      <xdr:colOff>152400</xdr:colOff>
      <xdr:row>692</xdr:row>
      <xdr:rowOff>133350</xdr:rowOff>
    </xdr:to>
    <xdr:pic>
      <xdr:nvPicPr>
        <xdr:cNvPr id="55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693</xdr:row>
      <xdr:rowOff>0</xdr:rowOff>
    </xdr:from>
    <xdr:to>
      <xdr:col>5</xdr:col>
      <xdr:colOff>152400</xdr:colOff>
      <xdr:row>693</xdr:row>
      <xdr:rowOff>133350</xdr:rowOff>
    </xdr:to>
    <xdr:pic>
      <xdr:nvPicPr>
        <xdr:cNvPr id="55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694</xdr:row>
      <xdr:rowOff>0</xdr:rowOff>
    </xdr:from>
    <xdr:to>
      <xdr:col>5</xdr:col>
      <xdr:colOff>152400</xdr:colOff>
      <xdr:row>694</xdr:row>
      <xdr:rowOff>133350</xdr:rowOff>
    </xdr:to>
    <xdr:pic>
      <xdr:nvPicPr>
        <xdr:cNvPr id="55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695</xdr:row>
      <xdr:rowOff>0</xdr:rowOff>
    </xdr:from>
    <xdr:to>
      <xdr:col>5</xdr:col>
      <xdr:colOff>152400</xdr:colOff>
      <xdr:row>695</xdr:row>
      <xdr:rowOff>133350</xdr:rowOff>
    </xdr:to>
    <xdr:pic>
      <xdr:nvPicPr>
        <xdr:cNvPr id="55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696</xdr:row>
      <xdr:rowOff>0</xdr:rowOff>
    </xdr:from>
    <xdr:to>
      <xdr:col>5</xdr:col>
      <xdr:colOff>152400</xdr:colOff>
      <xdr:row>696</xdr:row>
      <xdr:rowOff>133350</xdr:rowOff>
    </xdr:to>
    <xdr:pic>
      <xdr:nvPicPr>
        <xdr:cNvPr id="55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697</xdr:row>
      <xdr:rowOff>0</xdr:rowOff>
    </xdr:from>
    <xdr:to>
      <xdr:col>5</xdr:col>
      <xdr:colOff>152400</xdr:colOff>
      <xdr:row>697</xdr:row>
      <xdr:rowOff>133350</xdr:rowOff>
    </xdr:to>
    <xdr:pic>
      <xdr:nvPicPr>
        <xdr:cNvPr id="55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698</xdr:row>
      <xdr:rowOff>0</xdr:rowOff>
    </xdr:from>
    <xdr:to>
      <xdr:col>5</xdr:col>
      <xdr:colOff>152400</xdr:colOff>
      <xdr:row>698</xdr:row>
      <xdr:rowOff>133350</xdr:rowOff>
    </xdr:to>
    <xdr:pic>
      <xdr:nvPicPr>
        <xdr:cNvPr id="55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699</xdr:row>
      <xdr:rowOff>0</xdr:rowOff>
    </xdr:from>
    <xdr:to>
      <xdr:col>5</xdr:col>
      <xdr:colOff>152400</xdr:colOff>
      <xdr:row>699</xdr:row>
      <xdr:rowOff>133350</xdr:rowOff>
    </xdr:to>
    <xdr:pic>
      <xdr:nvPicPr>
        <xdr:cNvPr id="56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700</xdr:row>
      <xdr:rowOff>0</xdr:rowOff>
    </xdr:from>
    <xdr:to>
      <xdr:col>5</xdr:col>
      <xdr:colOff>152400</xdr:colOff>
      <xdr:row>700</xdr:row>
      <xdr:rowOff>133350</xdr:rowOff>
    </xdr:to>
    <xdr:pic>
      <xdr:nvPicPr>
        <xdr:cNvPr id="56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701</xdr:row>
      <xdr:rowOff>0</xdr:rowOff>
    </xdr:from>
    <xdr:to>
      <xdr:col>5</xdr:col>
      <xdr:colOff>152400</xdr:colOff>
      <xdr:row>701</xdr:row>
      <xdr:rowOff>133350</xdr:rowOff>
    </xdr:to>
    <xdr:pic>
      <xdr:nvPicPr>
        <xdr:cNvPr id="56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702</xdr:row>
      <xdr:rowOff>0</xdr:rowOff>
    </xdr:from>
    <xdr:to>
      <xdr:col>5</xdr:col>
      <xdr:colOff>152400</xdr:colOff>
      <xdr:row>702</xdr:row>
      <xdr:rowOff>133350</xdr:rowOff>
    </xdr:to>
    <xdr:pic>
      <xdr:nvPicPr>
        <xdr:cNvPr id="56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703</xdr:row>
      <xdr:rowOff>0</xdr:rowOff>
    </xdr:from>
    <xdr:to>
      <xdr:col>5</xdr:col>
      <xdr:colOff>152400</xdr:colOff>
      <xdr:row>703</xdr:row>
      <xdr:rowOff>133350</xdr:rowOff>
    </xdr:to>
    <xdr:pic>
      <xdr:nvPicPr>
        <xdr:cNvPr id="56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704</xdr:row>
      <xdr:rowOff>0</xdr:rowOff>
    </xdr:from>
    <xdr:to>
      <xdr:col>5</xdr:col>
      <xdr:colOff>152400</xdr:colOff>
      <xdr:row>704</xdr:row>
      <xdr:rowOff>133350</xdr:rowOff>
    </xdr:to>
    <xdr:pic>
      <xdr:nvPicPr>
        <xdr:cNvPr id="56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705</xdr:row>
      <xdr:rowOff>0</xdr:rowOff>
    </xdr:from>
    <xdr:to>
      <xdr:col>5</xdr:col>
      <xdr:colOff>152400</xdr:colOff>
      <xdr:row>705</xdr:row>
      <xdr:rowOff>133350</xdr:rowOff>
    </xdr:to>
    <xdr:pic>
      <xdr:nvPicPr>
        <xdr:cNvPr id="56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706</xdr:row>
      <xdr:rowOff>0</xdr:rowOff>
    </xdr:from>
    <xdr:to>
      <xdr:col>5</xdr:col>
      <xdr:colOff>152400</xdr:colOff>
      <xdr:row>706</xdr:row>
      <xdr:rowOff>133350</xdr:rowOff>
    </xdr:to>
    <xdr:pic>
      <xdr:nvPicPr>
        <xdr:cNvPr id="56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707</xdr:row>
      <xdr:rowOff>0</xdr:rowOff>
    </xdr:from>
    <xdr:to>
      <xdr:col>5</xdr:col>
      <xdr:colOff>152400</xdr:colOff>
      <xdr:row>707</xdr:row>
      <xdr:rowOff>133350</xdr:rowOff>
    </xdr:to>
    <xdr:pic>
      <xdr:nvPicPr>
        <xdr:cNvPr id="56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708</xdr:row>
      <xdr:rowOff>0</xdr:rowOff>
    </xdr:from>
    <xdr:to>
      <xdr:col>5</xdr:col>
      <xdr:colOff>152400</xdr:colOff>
      <xdr:row>708</xdr:row>
      <xdr:rowOff>133350</xdr:rowOff>
    </xdr:to>
    <xdr:pic>
      <xdr:nvPicPr>
        <xdr:cNvPr id="56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709</xdr:row>
      <xdr:rowOff>0</xdr:rowOff>
    </xdr:from>
    <xdr:to>
      <xdr:col>5</xdr:col>
      <xdr:colOff>152400</xdr:colOff>
      <xdr:row>709</xdr:row>
      <xdr:rowOff>133350</xdr:rowOff>
    </xdr:to>
    <xdr:pic>
      <xdr:nvPicPr>
        <xdr:cNvPr id="57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710</xdr:row>
      <xdr:rowOff>0</xdr:rowOff>
    </xdr:from>
    <xdr:to>
      <xdr:col>5</xdr:col>
      <xdr:colOff>152400</xdr:colOff>
      <xdr:row>710</xdr:row>
      <xdr:rowOff>133350</xdr:rowOff>
    </xdr:to>
    <xdr:pic>
      <xdr:nvPicPr>
        <xdr:cNvPr id="57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711</xdr:row>
      <xdr:rowOff>0</xdr:rowOff>
    </xdr:from>
    <xdr:to>
      <xdr:col>5</xdr:col>
      <xdr:colOff>152400</xdr:colOff>
      <xdr:row>711</xdr:row>
      <xdr:rowOff>133350</xdr:rowOff>
    </xdr:to>
    <xdr:pic>
      <xdr:nvPicPr>
        <xdr:cNvPr id="57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712</xdr:row>
      <xdr:rowOff>0</xdr:rowOff>
    </xdr:from>
    <xdr:to>
      <xdr:col>5</xdr:col>
      <xdr:colOff>152400</xdr:colOff>
      <xdr:row>712</xdr:row>
      <xdr:rowOff>133350</xdr:rowOff>
    </xdr:to>
    <xdr:pic>
      <xdr:nvPicPr>
        <xdr:cNvPr id="57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713</xdr:row>
      <xdr:rowOff>0</xdr:rowOff>
    </xdr:from>
    <xdr:to>
      <xdr:col>5</xdr:col>
      <xdr:colOff>152400</xdr:colOff>
      <xdr:row>713</xdr:row>
      <xdr:rowOff>133350</xdr:rowOff>
    </xdr:to>
    <xdr:pic>
      <xdr:nvPicPr>
        <xdr:cNvPr id="57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714</xdr:row>
      <xdr:rowOff>0</xdr:rowOff>
    </xdr:from>
    <xdr:to>
      <xdr:col>5</xdr:col>
      <xdr:colOff>152400</xdr:colOff>
      <xdr:row>714</xdr:row>
      <xdr:rowOff>133350</xdr:rowOff>
    </xdr:to>
    <xdr:pic>
      <xdr:nvPicPr>
        <xdr:cNvPr id="57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715</xdr:row>
      <xdr:rowOff>0</xdr:rowOff>
    </xdr:from>
    <xdr:to>
      <xdr:col>5</xdr:col>
      <xdr:colOff>152400</xdr:colOff>
      <xdr:row>715</xdr:row>
      <xdr:rowOff>133350</xdr:rowOff>
    </xdr:to>
    <xdr:pic>
      <xdr:nvPicPr>
        <xdr:cNvPr id="57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716</xdr:row>
      <xdr:rowOff>0</xdr:rowOff>
    </xdr:from>
    <xdr:to>
      <xdr:col>5</xdr:col>
      <xdr:colOff>152400</xdr:colOff>
      <xdr:row>716</xdr:row>
      <xdr:rowOff>133350</xdr:rowOff>
    </xdr:to>
    <xdr:pic>
      <xdr:nvPicPr>
        <xdr:cNvPr id="57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717</xdr:row>
      <xdr:rowOff>0</xdr:rowOff>
    </xdr:from>
    <xdr:to>
      <xdr:col>5</xdr:col>
      <xdr:colOff>152400</xdr:colOff>
      <xdr:row>717</xdr:row>
      <xdr:rowOff>133350</xdr:rowOff>
    </xdr:to>
    <xdr:pic>
      <xdr:nvPicPr>
        <xdr:cNvPr id="57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718</xdr:row>
      <xdr:rowOff>0</xdr:rowOff>
    </xdr:from>
    <xdr:to>
      <xdr:col>5</xdr:col>
      <xdr:colOff>152400</xdr:colOff>
      <xdr:row>718</xdr:row>
      <xdr:rowOff>133350</xdr:rowOff>
    </xdr:to>
    <xdr:pic>
      <xdr:nvPicPr>
        <xdr:cNvPr id="57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719</xdr:row>
      <xdr:rowOff>0</xdr:rowOff>
    </xdr:from>
    <xdr:to>
      <xdr:col>5</xdr:col>
      <xdr:colOff>152400</xdr:colOff>
      <xdr:row>719</xdr:row>
      <xdr:rowOff>133350</xdr:rowOff>
    </xdr:to>
    <xdr:pic>
      <xdr:nvPicPr>
        <xdr:cNvPr id="58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720</xdr:row>
      <xdr:rowOff>0</xdr:rowOff>
    </xdr:from>
    <xdr:to>
      <xdr:col>5</xdr:col>
      <xdr:colOff>152400</xdr:colOff>
      <xdr:row>720</xdr:row>
      <xdr:rowOff>133350</xdr:rowOff>
    </xdr:to>
    <xdr:pic>
      <xdr:nvPicPr>
        <xdr:cNvPr id="58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721</xdr:row>
      <xdr:rowOff>0</xdr:rowOff>
    </xdr:from>
    <xdr:to>
      <xdr:col>5</xdr:col>
      <xdr:colOff>152400</xdr:colOff>
      <xdr:row>721</xdr:row>
      <xdr:rowOff>133350</xdr:rowOff>
    </xdr:to>
    <xdr:pic>
      <xdr:nvPicPr>
        <xdr:cNvPr id="58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722</xdr:row>
      <xdr:rowOff>0</xdr:rowOff>
    </xdr:from>
    <xdr:to>
      <xdr:col>5</xdr:col>
      <xdr:colOff>152400</xdr:colOff>
      <xdr:row>722</xdr:row>
      <xdr:rowOff>133350</xdr:rowOff>
    </xdr:to>
    <xdr:pic>
      <xdr:nvPicPr>
        <xdr:cNvPr id="58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723</xdr:row>
      <xdr:rowOff>0</xdr:rowOff>
    </xdr:from>
    <xdr:to>
      <xdr:col>5</xdr:col>
      <xdr:colOff>152400</xdr:colOff>
      <xdr:row>723</xdr:row>
      <xdr:rowOff>133350</xdr:rowOff>
    </xdr:to>
    <xdr:pic>
      <xdr:nvPicPr>
        <xdr:cNvPr id="58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724</xdr:row>
      <xdr:rowOff>0</xdr:rowOff>
    </xdr:from>
    <xdr:to>
      <xdr:col>5</xdr:col>
      <xdr:colOff>152400</xdr:colOff>
      <xdr:row>724</xdr:row>
      <xdr:rowOff>133350</xdr:rowOff>
    </xdr:to>
    <xdr:pic>
      <xdr:nvPicPr>
        <xdr:cNvPr id="58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725</xdr:row>
      <xdr:rowOff>0</xdr:rowOff>
    </xdr:from>
    <xdr:to>
      <xdr:col>5</xdr:col>
      <xdr:colOff>152400</xdr:colOff>
      <xdr:row>725</xdr:row>
      <xdr:rowOff>133350</xdr:rowOff>
    </xdr:to>
    <xdr:pic>
      <xdr:nvPicPr>
        <xdr:cNvPr id="58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726</xdr:row>
      <xdr:rowOff>0</xdr:rowOff>
    </xdr:from>
    <xdr:to>
      <xdr:col>5</xdr:col>
      <xdr:colOff>152400</xdr:colOff>
      <xdr:row>726</xdr:row>
      <xdr:rowOff>133350</xdr:rowOff>
    </xdr:to>
    <xdr:pic>
      <xdr:nvPicPr>
        <xdr:cNvPr id="58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727</xdr:row>
      <xdr:rowOff>0</xdr:rowOff>
    </xdr:from>
    <xdr:to>
      <xdr:col>5</xdr:col>
      <xdr:colOff>152400</xdr:colOff>
      <xdr:row>727</xdr:row>
      <xdr:rowOff>133350</xdr:rowOff>
    </xdr:to>
    <xdr:pic>
      <xdr:nvPicPr>
        <xdr:cNvPr id="58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728</xdr:row>
      <xdr:rowOff>0</xdr:rowOff>
    </xdr:from>
    <xdr:to>
      <xdr:col>5</xdr:col>
      <xdr:colOff>152400</xdr:colOff>
      <xdr:row>728</xdr:row>
      <xdr:rowOff>133350</xdr:rowOff>
    </xdr:to>
    <xdr:pic>
      <xdr:nvPicPr>
        <xdr:cNvPr id="58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729</xdr:row>
      <xdr:rowOff>0</xdr:rowOff>
    </xdr:from>
    <xdr:to>
      <xdr:col>5</xdr:col>
      <xdr:colOff>152400</xdr:colOff>
      <xdr:row>729</xdr:row>
      <xdr:rowOff>133350</xdr:rowOff>
    </xdr:to>
    <xdr:pic>
      <xdr:nvPicPr>
        <xdr:cNvPr id="59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730</xdr:row>
      <xdr:rowOff>0</xdr:rowOff>
    </xdr:from>
    <xdr:to>
      <xdr:col>5</xdr:col>
      <xdr:colOff>152400</xdr:colOff>
      <xdr:row>730</xdr:row>
      <xdr:rowOff>133350</xdr:rowOff>
    </xdr:to>
    <xdr:pic>
      <xdr:nvPicPr>
        <xdr:cNvPr id="59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731</xdr:row>
      <xdr:rowOff>0</xdr:rowOff>
    </xdr:from>
    <xdr:to>
      <xdr:col>5</xdr:col>
      <xdr:colOff>152400</xdr:colOff>
      <xdr:row>731</xdr:row>
      <xdr:rowOff>133350</xdr:rowOff>
    </xdr:to>
    <xdr:pic>
      <xdr:nvPicPr>
        <xdr:cNvPr id="59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732</xdr:row>
      <xdr:rowOff>0</xdr:rowOff>
    </xdr:from>
    <xdr:to>
      <xdr:col>5</xdr:col>
      <xdr:colOff>152400</xdr:colOff>
      <xdr:row>732</xdr:row>
      <xdr:rowOff>133350</xdr:rowOff>
    </xdr:to>
    <xdr:pic>
      <xdr:nvPicPr>
        <xdr:cNvPr id="59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733</xdr:row>
      <xdr:rowOff>0</xdr:rowOff>
    </xdr:from>
    <xdr:to>
      <xdr:col>5</xdr:col>
      <xdr:colOff>152400</xdr:colOff>
      <xdr:row>733</xdr:row>
      <xdr:rowOff>133350</xdr:rowOff>
    </xdr:to>
    <xdr:pic>
      <xdr:nvPicPr>
        <xdr:cNvPr id="59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734</xdr:row>
      <xdr:rowOff>0</xdr:rowOff>
    </xdr:from>
    <xdr:to>
      <xdr:col>5</xdr:col>
      <xdr:colOff>152400</xdr:colOff>
      <xdr:row>734</xdr:row>
      <xdr:rowOff>133350</xdr:rowOff>
    </xdr:to>
    <xdr:pic>
      <xdr:nvPicPr>
        <xdr:cNvPr id="59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735</xdr:row>
      <xdr:rowOff>0</xdr:rowOff>
    </xdr:from>
    <xdr:to>
      <xdr:col>5</xdr:col>
      <xdr:colOff>152400</xdr:colOff>
      <xdr:row>735</xdr:row>
      <xdr:rowOff>133350</xdr:rowOff>
    </xdr:to>
    <xdr:pic>
      <xdr:nvPicPr>
        <xdr:cNvPr id="59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736</xdr:row>
      <xdr:rowOff>0</xdr:rowOff>
    </xdr:from>
    <xdr:to>
      <xdr:col>5</xdr:col>
      <xdr:colOff>152400</xdr:colOff>
      <xdr:row>736</xdr:row>
      <xdr:rowOff>133350</xdr:rowOff>
    </xdr:to>
    <xdr:pic>
      <xdr:nvPicPr>
        <xdr:cNvPr id="59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737</xdr:row>
      <xdr:rowOff>0</xdr:rowOff>
    </xdr:from>
    <xdr:to>
      <xdr:col>5</xdr:col>
      <xdr:colOff>152400</xdr:colOff>
      <xdr:row>737</xdr:row>
      <xdr:rowOff>133350</xdr:rowOff>
    </xdr:to>
    <xdr:pic>
      <xdr:nvPicPr>
        <xdr:cNvPr id="59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738</xdr:row>
      <xdr:rowOff>0</xdr:rowOff>
    </xdr:from>
    <xdr:to>
      <xdr:col>5</xdr:col>
      <xdr:colOff>152400</xdr:colOff>
      <xdr:row>738</xdr:row>
      <xdr:rowOff>133350</xdr:rowOff>
    </xdr:to>
    <xdr:pic>
      <xdr:nvPicPr>
        <xdr:cNvPr id="59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739</xdr:row>
      <xdr:rowOff>0</xdr:rowOff>
    </xdr:from>
    <xdr:to>
      <xdr:col>5</xdr:col>
      <xdr:colOff>152400</xdr:colOff>
      <xdr:row>739</xdr:row>
      <xdr:rowOff>133350</xdr:rowOff>
    </xdr:to>
    <xdr:pic>
      <xdr:nvPicPr>
        <xdr:cNvPr id="60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740</xdr:row>
      <xdr:rowOff>0</xdr:rowOff>
    </xdr:from>
    <xdr:to>
      <xdr:col>5</xdr:col>
      <xdr:colOff>152400</xdr:colOff>
      <xdr:row>740</xdr:row>
      <xdr:rowOff>133350</xdr:rowOff>
    </xdr:to>
    <xdr:pic>
      <xdr:nvPicPr>
        <xdr:cNvPr id="60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741</xdr:row>
      <xdr:rowOff>0</xdr:rowOff>
    </xdr:from>
    <xdr:to>
      <xdr:col>5</xdr:col>
      <xdr:colOff>152400</xdr:colOff>
      <xdr:row>741</xdr:row>
      <xdr:rowOff>133350</xdr:rowOff>
    </xdr:to>
    <xdr:pic>
      <xdr:nvPicPr>
        <xdr:cNvPr id="60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742</xdr:row>
      <xdr:rowOff>0</xdr:rowOff>
    </xdr:from>
    <xdr:to>
      <xdr:col>5</xdr:col>
      <xdr:colOff>152400</xdr:colOff>
      <xdr:row>742</xdr:row>
      <xdr:rowOff>133350</xdr:rowOff>
    </xdr:to>
    <xdr:pic>
      <xdr:nvPicPr>
        <xdr:cNvPr id="60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743</xdr:row>
      <xdr:rowOff>0</xdr:rowOff>
    </xdr:from>
    <xdr:to>
      <xdr:col>5</xdr:col>
      <xdr:colOff>152400</xdr:colOff>
      <xdr:row>743</xdr:row>
      <xdr:rowOff>133350</xdr:rowOff>
    </xdr:to>
    <xdr:pic>
      <xdr:nvPicPr>
        <xdr:cNvPr id="60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744</xdr:row>
      <xdr:rowOff>0</xdr:rowOff>
    </xdr:from>
    <xdr:to>
      <xdr:col>5</xdr:col>
      <xdr:colOff>152400</xdr:colOff>
      <xdr:row>744</xdr:row>
      <xdr:rowOff>133350</xdr:rowOff>
    </xdr:to>
    <xdr:pic>
      <xdr:nvPicPr>
        <xdr:cNvPr id="60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745</xdr:row>
      <xdr:rowOff>0</xdr:rowOff>
    </xdr:from>
    <xdr:to>
      <xdr:col>5</xdr:col>
      <xdr:colOff>152400</xdr:colOff>
      <xdr:row>745</xdr:row>
      <xdr:rowOff>133350</xdr:rowOff>
    </xdr:to>
    <xdr:pic>
      <xdr:nvPicPr>
        <xdr:cNvPr id="60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746</xdr:row>
      <xdr:rowOff>0</xdr:rowOff>
    </xdr:from>
    <xdr:to>
      <xdr:col>5</xdr:col>
      <xdr:colOff>152400</xdr:colOff>
      <xdr:row>746</xdr:row>
      <xdr:rowOff>133350</xdr:rowOff>
    </xdr:to>
    <xdr:pic>
      <xdr:nvPicPr>
        <xdr:cNvPr id="60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747</xdr:row>
      <xdr:rowOff>0</xdr:rowOff>
    </xdr:from>
    <xdr:to>
      <xdr:col>5</xdr:col>
      <xdr:colOff>152400</xdr:colOff>
      <xdr:row>747</xdr:row>
      <xdr:rowOff>133350</xdr:rowOff>
    </xdr:to>
    <xdr:pic>
      <xdr:nvPicPr>
        <xdr:cNvPr id="60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748</xdr:row>
      <xdr:rowOff>0</xdr:rowOff>
    </xdr:from>
    <xdr:to>
      <xdr:col>5</xdr:col>
      <xdr:colOff>152400</xdr:colOff>
      <xdr:row>748</xdr:row>
      <xdr:rowOff>133350</xdr:rowOff>
    </xdr:to>
    <xdr:pic>
      <xdr:nvPicPr>
        <xdr:cNvPr id="60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749</xdr:row>
      <xdr:rowOff>0</xdr:rowOff>
    </xdr:from>
    <xdr:to>
      <xdr:col>5</xdr:col>
      <xdr:colOff>152400</xdr:colOff>
      <xdr:row>749</xdr:row>
      <xdr:rowOff>133350</xdr:rowOff>
    </xdr:to>
    <xdr:pic>
      <xdr:nvPicPr>
        <xdr:cNvPr id="61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750</xdr:row>
      <xdr:rowOff>0</xdr:rowOff>
    </xdr:from>
    <xdr:to>
      <xdr:col>5</xdr:col>
      <xdr:colOff>152400</xdr:colOff>
      <xdr:row>750</xdr:row>
      <xdr:rowOff>133350</xdr:rowOff>
    </xdr:to>
    <xdr:pic>
      <xdr:nvPicPr>
        <xdr:cNvPr id="61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751</xdr:row>
      <xdr:rowOff>0</xdr:rowOff>
    </xdr:from>
    <xdr:to>
      <xdr:col>5</xdr:col>
      <xdr:colOff>152400</xdr:colOff>
      <xdr:row>751</xdr:row>
      <xdr:rowOff>133350</xdr:rowOff>
    </xdr:to>
    <xdr:pic>
      <xdr:nvPicPr>
        <xdr:cNvPr id="61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752</xdr:row>
      <xdr:rowOff>0</xdr:rowOff>
    </xdr:from>
    <xdr:to>
      <xdr:col>5</xdr:col>
      <xdr:colOff>152400</xdr:colOff>
      <xdr:row>752</xdr:row>
      <xdr:rowOff>133350</xdr:rowOff>
    </xdr:to>
    <xdr:pic>
      <xdr:nvPicPr>
        <xdr:cNvPr id="61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753</xdr:row>
      <xdr:rowOff>0</xdr:rowOff>
    </xdr:from>
    <xdr:to>
      <xdr:col>5</xdr:col>
      <xdr:colOff>152400</xdr:colOff>
      <xdr:row>753</xdr:row>
      <xdr:rowOff>133350</xdr:rowOff>
    </xdr:to>
    <xdr:pic>
      <xdr:nvPicPr>
        <xdr:cNvPr id="61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754</xdr:row>
      <xdr:rowOff>0</xdr:rowOff>
    </xdr:from>
    <xdr:to>
      <xdr:col>5</xdr:col>
      <xdr:colOff>152400</xdr:colOff>
      <xdr:row>754</xdr:row>
      <xdr:rowOff>133350</xdr:rowOff>
    </xdr:to>
    <xdr:pic>
      <xdr:nvPicPr>
        <xdr:cNvPr id="61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755</xdr:row>
      <xdr:rowOff>0</xdr:rowOff>
    </xdr:from>
    <xdr:to>
      <xdr:col>5</xdr:col>
      <xdr:colOff>152400</xdr:colOff>
      <xdr:row>755</xdr:row>
      <xdr:rowOff>133350</xdr:rowOff>
    </xdr:to>
    <xdr:pic>
      <xdr:nvPicPr>
        <xdr:cNvPr id="61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758</xdr:row>
      <xdr:rowOff>0</xdr:rowOff>
    </xdr:from>
    <xdr:to>
      <xdr:col>5</xdr:col>
      <xdr:colOff>152400</xdr:colOff>
      <xdr:row>758</xdr:row>
      <xdr:rowOff>133350</xdr:rowOff>
    </xdr:to>
    <xdr:pic>
      <xdr:nvPicPr>
        <xdr:cNvPr id="61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759</xdr:row>
      <xdr:rowOff>0</xdr:rowOff>
    </xdr:from>
    <xdr:to>
      <xdr:col>5</xdr:col>
      <xdr:colOff>152400</xdr:colOff>
      <xdr:row>759</xdr:row>
      <xdr:rowOff>133350</xdr:rowOff>
    </xdr:to>
    <xdr:pic>
      <xdr:nvPicPr>
        <xdr:cNvPr id="61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760</xdr:row>
      <xdr:rowOff>0</xdr:rowOff>
    </xdr:from>
    <xdr:to>
      <xdr:col>5</xdr:col>
      <xdr:colOff>152400</xdr:colOff>
      <xdr:row>760</xdr:row>
      <xdr:rowOff>133350</xdr:rowOff>
    </xdr:to>
    <xdr:pic>
      <xdr:nvPicPr>
        <xdr:cNvPr id="61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761</xdr:row>
      <xdr:rowOff>0</xdr:rowOff>
    </xdr:from>
    <xdr:to>
      <xdr:col>5</xdr:col>
      <xdr:colOff>152400</xdr:colOff>
      <xdr:row>761</xdr:row>
      <xdr:rowOff>133350</xdr:rowOff>
    </xdr:to>
    <xdr:pic>
      <xdr:nvPicPr>
        <xdr:cNvPr id="62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762</xdr:row>
      <xdr:rowOff>0</xdr:rowOff>
    </xdr:from>
    <xdr:to>
      <xdr:col>5</xdr:col>
      <xdr:colOff>152400</xdr:colOff>
      <xdr:row>762</xdr:row>
      <xdr:rowOff>133350</xdr:rowOff>
    </xdr:to>
    <xdr:pic>
      <xdr:nvPicPr>
        <xdr:cNvPr id="62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763</xdr:row>
      <xdr:rowOff>0</xdr:rowOff>
    </xdr:from>
    <xdr:to>
      <xdr:col>5</xdr:col>
      <xdr:colOff>152400</xdr:colOff>
      <xdr:row>763</xdr:row>
      <xdr:rowOff>133350</xdr:rowOff>
    </xdr:to>
    <xdr:pic>
      <xdr:nvPicPr>
        <xdr:cNvPr id="62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764</xdr:row>
      <xdr:rowOff>0</xdr:rowOff>
    </xdr:from>
    <xdr:to>
      <xdr:col>5</xdr:col>
      <xdr:colOff>152400</xdr:colOff>
      <xdr:row>764</xdr:row>
      <xdr:rowOff>133350</xdr:rowOff>
    </xdr:to>
    <xdr:pic>
      <xdr:nvPicPr>
        <xdr:cNvPr id="62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765</xdr:row>
      <xdr:rowOff>0</xdr:rowOff>
    </xdr:from>
    <xdr:to>
      <xdr:col>5</xdr:col>
      <xdr:colOff>152400</xdr:colOff>
      <xdr:row>765</xdr:row>
      <xdr:rowOff>133350</xdr:rowOff>
    </xdr:to>
    <xdr:pic>
      <xdr:nvPicPr>
        <xdr:cNvPr id="62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766</xdr:row>
      <xdr:rowOff>0</xdr:rowOff>
    </xdr:from>
    <xdr:to>
      <xdr:col>5</xdr:col>
      <xdr:colOff>152400</xdr:colOff>
      <xdr:row>766</xdr:row>
      <xdr:rowOff>133350</xdr:rowOff>
    </xdr:to>
    <xdr:pic>
      <xdr:nvPicPr>
        <xdr:cNvPr id="62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767</xdr:row>
      <xdr:rowOff>0</xdr:rowOff>
    </xdr:from>
    <xdr:to>
      <xdr:col>5</xdr:col>
      <xdr:colOff>152400</xdr:colOff>
      <xdr:row>767</xdr:row>
      <xdr:rowOff>133350</xdr:rowOff>
    </xdr:to>
    <xdr:pic>
      <xdr:nvPicPr>
        <xdr:cNvPr id="62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768</xdr:row>
      <xdr:rowOff>0</xdr:rowOff>
    </xdr:from>
    <xdr:to>
      <xdr:col>5</xdr:col>
      <xdr:colOff>152400</xdr:colOff>
      <xdr:row>768</xdr:row>
      <xdr:rowOff>133350</xdr:rowOff>
    </xdr:to>
    <xdr:pic>
      <xdr:nvPicPr>
        <xdr:cNvPr id="62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769</xdr:row>
      <xdr:rowOff>0</xdr:rowOff>
    </xdr:from>
    <xdr:to>
      <xdr:col>5</xdr:col>
      <xdr:colOff>152400</xdr:colOff>
      <xdr:row>769</xdr:row>
      <xdr:rowOff>133350</xdr:rowOff>
    </xdr:to>
    <xdr:pic>
      <xdr:nvPicPr>
        <xdr:cNvPr id="62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770</xdr:row>
      <xdr:rowOff>0</xdr:rowOff>
    </xdr:from>
    <xdr:to>
      <xdr:col>5</xdr:col>
      <xdr:colOff>152400</xdr:colOff>
      <xdr:row>770</xdr:row>
      <xdr:rowOff>133350</xdr:rowOff>
    </xdr:to>
    <xdr:pic>
      <xdr:nvPicPr>
        <xdr:cNvPr id="62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771</xdr:row>
      <xdr:rowOff>0</xdr:rowOff>
    </xdr:from>
    <xdr:to>
      <xdr:col>5</xdr:col>
      <xdr:colOff>152400</xdr:colOff>
      <xdr:row>771</xdr:row>
      <xdr:rowOff>133350</xdr:rowOff>
    </xdr:to>
    <xdr:pic>
      <xdr:nvPicPr>
        <xdr:cNvPr id="63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772</xdr:row>
      <xdr:rowOff>0</xdr:rowOff>
    </xdr:from>
    <xdr:to>
      <xdr:col>5</xdr:col>
      <xdr:colOff>152400</xdr:colOff>
      <xdr:row>772</xdr:row>
      <xdr:rowOff>133350</xdr:rowOff>
    </xdr:to>
    <xdr:pic>
      <xdr:nvPicPr>
        <xdr:cNvPr id="63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773</xdr:row>
      <xdr:rowOff>0</xdr:rowOff>
    </xdr:from>
    <xdr:to>
      <xdr:col>5</xdr:col>
      <xdr:colOff>152400</xdr:colOff>
      <xdr:row>773</xdr:row>
      <xdr:rowOff>133350</xdr:rowOff>
    </xdr:to>
    <xdr:pic>
      <xdr:nvPicPr>
        <xdr:cNvPr id="63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774</xdr:row>
      <xdr:rowOff>0</xdr:rowOff>
    </xdr:from>
    <xdr:to>
      <xdr:col>5</xdr:col>
      <xdr:colOff>152400</xdr:colOff>
      <xdr:row>774</xdr:row>
      <xdr:rowOff>133350</xdr:rowOff>
    </xdr:to>
    <xdr:pic>
      <xdr:nvPicPr>
        <xdr:cNvPr id="63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775</xdr:row>
      <xdr:rowOff>0</xdr:rowOff>
    </xdr:from>
    <xdr:to>
      <xdr:col>5</xdr:col>
      <xdr:colOff>152400</xdr:colOff>
      <xdr:row>775</xdr:row>
      <xdr:rowOff>133350</xdr:rowOff>
    </xdr:to>
    <xdr:pic>
      <xdr:nvPicPr>
        <xdr:cNvPr id="63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776</xdr:row>
      <xdr:rowOff>0</xdr:rowOff>
    </xdr:from>
    <xdr:to>
      <xdr:col>5</xdr:col>
      <xdr:colOff>152400</xdr:colOff>
      <xdr:row>776</xdr:row>
      <xdr:rowOff>133350</xdr:rowOff>
    </xdr:to>
    <xdr:pic>
      <xdr:nvPicPr>
        <xdr:cNvPr id="63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777</xdr:row>
      <xdr:rowOff>0</xdr:rowOff>
    </xdr:from>
    <xdr:to>
      <xdr:col>5</xdr:col>
      <xdr:colOff>152400</xdr:colOff>
      <xdr:row>777</xdr:row>
      <xdr:rowOff>133350</xdr:rowOff>
    </xdr:to>
    <xdr:pic>
      <xdr:nvPicPr>
        <xdr:cNvPr id="63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778</xdr:row>
      <xdr:rowOff>0</xdr:rowOff>
    </xdr:from>
    <xdr:to>
      <xdr:col>5</xdr:col>
      <xdr:colOff>152400</xdr:colOff>
      <xdr:row>778</xdr:row>
      <xdr:rowOff>133350</xdr:rowOff>
    </xdr:to>
    <xdr:pic>
      <xdr:nvPicPr>
        <xdr:cNvPr id="63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779</xdr:row>
      <xdr:rowOff>0</xdr:rowOff>
    </xdr:from>
    <xdr:to>
      <xdr:col>5</xdr:col>
      <xdr:colOff>152400</xdr:colOff>
      <xdr:row>779</xdr:row>
      <xdr:rowOff>133350</xdr:rowOff>
    </xdr:to>
    <xdr:pic>
      <xdr:nvPicPr>
        <xdr:cNvPr id="63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780</xdr:row>
      <xdr:rowOff>0</xdr:rowOff>
    </xdr:from>
    <xdr:to>
      <xdr:col>5</xdr:col>
      <xdr:colOff>152400</xdr:colOff>
      <xdr:row>780</xdr:row>
      <xdr:rowOff>133350</xdr:rowOff>
    </xdr:to>
    <xdr:pic>
      <xdr:nvPicPr>
        <xdr:cNvPr id="63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781</xdr:row>
      <xdr:rowOff>0</xdr:rowOff>
    </xdr:from>
    <xdr:to>
      <xdr:col>5</xdr:col>
      <xdr:colOff>152400</xdr:colOff>
      <xdr:row>781</xdr:row>
      <xdr:rowOff>133350</xdr:rowOff>
    </xdr:to>
    <xdr:pic>
      <xdr:nvPicPr>
        <xdr:cNvPr id="64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782</xdr:row>
      <xdr:rowOff>0</xdr:rowOff>
    </xdr:from>
    <xdr:to>
      <xdr:col>5</xdr:col>
      <xdr:colOff>152400</xdr:colOff>
      <xdr:row>782</xdr:row>
      <xdr:rowOff>133350</xdr:rowOff>
    </xdr:to>
    <xdr:pic>
      <xdr:nvPicPr>
        <xdr:cNvPr id="64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783</xdr:row>
      <xdr:rowOff>0</xdr:rowOff>
    </xdr:from>
    <xdr:to>
      <xdr:col>5</xdr:col>
      <xdr:colOff>152400</xdr:colOff>
      <xdr:row>783</xdr:row>
      <xdr:rowOff>133350</xdr:rowOff>
    </xdr:to>
    <xdr:pic>
      <xdr:nvPicPr>
        <xdr:cNvPr id="64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784</xdr:row>
      <xdr:rowOff>0</xdr:rowOff>
    </xdr:from>
    <xdr:to>
      <xdr:col>5</xdr:col>
      <xdr:colOff>152400</xdr:colOff>
      <xdr:row>784</xdr:row>
      <xdr:rowOff>133350</xdr:rowOff>
    </xdr:to>
    <xdr:pic>
      <xdr:nvPicPr>
        <xdr:cNvPr id="64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785</xdr:row>
      <xdr:rowOff>0</xdr:rowOff>
    </xdr:from>
    <xdr:to>
      <xdr:col>5</xdr:col>
      <xdr:colOff>152400</xdr:colOff>
      <xdr:row>785</xdr:row>
      <xdr:rowOff>133350</xdr:rowOff>
    </xdr:to>
    <xdr:pic>
      <xdr:nvPicPr>
        <xdr:cNvPr id="64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786</xdr:row>
      <xdr:rowOff>0</xdr:rowOff>
    </xdr:from>
    <xdr:to>
      <xdr:col>5</xdr:col>
      <xdr:colOff>152400</xdr:colOff>
      <xdr:row>786</xdr:row>
      <xdr:rowOff>133350</xdr:rowOff>
    </xdr:to>
    <xdr:pic>
      <xdr:nvPicPr>
        <xdr:cNvPr id="64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787</xdr:row>
      <xdr:rowOff>0</xdr:rowOff>
    </xdr:from>
    <xdr:to>
      <xdr:col>5</xdr:col>
      <xdr:colOff>152400</xdr:colOff>
      <xdr:row>787</xdr:row>
      <xdr:rowOff>133350</xdr:rowOff>
    </xdr:to>
    <xdr:pic>
      <xdr:nvPicPr>
        <xdr:cNvPr id="64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788</xdr:row>
      <xdr:rowOff>0</xdr:rowOff>
    </xdr:from>
    <xdr:to>
      <xdr:col>5</xdr:col>
      <xdr:colOff>152400</xdr:colOff>
      <xdr:row>788</xdr:row>
      <xdr:rowOff>133350</xdr:rowOff>
    </xdr:to>
    <xdr:pic>
      <xdr:nvPicPr>
        <xdr:cNvPr id="64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789</xdr:row>
      <xdr:rowOff>0</xdr:rowOff>
    </xdr:from>
    <xdr:to>
      <xdr:col>5</xdr:col>
      <xdr:colOff>152400</xdr:colOff>
      <xdr:row>789</xdr:row>
      <xdr:rowOff>133350</xdr:rowOff>
    </xdr:to>
    <xdr:pic>
      <xdr:nvPicPr>
        <xdr:cNvPr id="64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790</xdr:row>
      <xdr:rowOff>0</xdr:rowOff>
    </xdr:from>
    <xdr:to>
      <xdr:col>5</xdr:col>
      <xdr:colOff>152400</xdr:colOff>
      <xdr:row>790</xdr:row>
      <xdr:rowOff>133350</xdr:rowOff>
    </xdr:to>
    <xdr:pic>
      <xdr:nvPicPr>
        <xdr:cNvPr id="64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791</xdr:row>
      <xdr:rowOff>0</xdr:rowOff>
    </xdr:from>
    <xdr:to>
      <xdr:col>5</xdr:col>
      <xdr:colOff>152400</xdr:colOff>
      <xdr:row>791</xdr:row>
      <xdr:rowOff>133350</xdr:rowOff>
    </xdr:to>
    <xdr:pic>
      <xdr:nvPicPr>
        <xdr:cNvPr id="65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792</xdr:row>
      <xdr:rowOff>0</xdr:rowOff>
    </xdr:from>
    <xdr:to>
      <xdr:col>5</xdr:col>
      <xdr:colOff>152400</xdr:colOff>
      <xdr:row>792</xdr:row>
      <xdr:rowOff>133350</xdr:rowOff>
    </xdr:to>
    <xdr:pic>
      <xdr:nvPicPr>
        <xdr:cNvPr id="65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793</xdr:row>
      <xdr:rowOff>0</xdr:rowOff>
    </xdr:from>
    <xdr:to>
      <xdr:col>5</xdr:col>
      <xdr:colOff>152400</xdr:colOff>
      <xdr:row>793</xdr:row>
      <xdr:rowOff>133350</xdr:rowOff>
    </xdr:to>
    <xdr:pic>
      <xdr:nvPicPr>
        <xdr:cNvPr id="65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794</xdr:row>
      <xdr:rowOff>0</xdr:rowOff>
    </xdr:from>
    <xdr:to>
      <xdr:col>5</xdr:col>
      <xdr:colOff>152400</xdr:colOff>
      <xdr:row>794</xdr:row>
      <xdr:rowOff>133350</xdr:rowOff>
    </xdr:to>
    <xdr:pic>
      <xdr:nvPicPr>
        <xdr:cNvPr id="65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795</xdr:row>
      <xdr:rowOff>0</xdr:rowOff>
    </xdr:from>
    <xdr:to>
      <xdr:col>5</xdr:col>
      <xdr:colOff>152400</xdr:colOff>
      <xdr:row>795</xdr:row>
      <xdr:rowOff>133350</xdr:rowOff>
    </xdr:to>
    <xdr:pic>
      <xdr:nvPicPr>
        <xdr:cNvPr id="65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796</xdr:row>
      <xdr:rowOff>0</xdr:rowOff>
    </xdr:from>
    <xdr:to>
      <xdr:col>5</xdr:col>
      <xdr:colOff>152400</xdr:colOff>
      <xdr:row>796</xdr:row>
      <xdr:rowOff>133350</xdr:rowOff>
    </xdr:to>
    <xdr:pic>
      <xdr:nvPicPr>
        <xdr:cNvPr id="65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797</xdr:row>
      <xdr:rowOff>0</xdr:rowOff>
    </xdr:from>
    <xdr:to>
      <xdr:col>5</xdr:col>
      <xdr:colOff>152400</xdr:colOff>
      <xdr:row>797</xdr:row>
      <xdr:rowOff>133350</xdr:rowOff>
    </xdr:to>
    <xdr:pic>
      <xdr:nvPicPr>
        <xdr:cNvPr id="65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798</xdr:row>
      <xdr:rowOff>0</xdr:rowOff>
    </xdr:from>
    <xdr:to>
      <xdr:col>5</xdr:col>
      <xdr:colOff>152400</xdr:colOff>
      <xdr:row>798</xdr:row>
      <xdr:rowOff>133350</xdr:rowOff>
    </xdr:to>
    <xdr:pic>
      <xdr:nvPicPr>
        <xdr:cNvPr id="65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799</xdr:row>
      <xdr:rowOff>0</xdr:rowOff>
    </xdr:from>
    <xdr:to>
      <xdr:col>5</xdr:col>
      <xdr:colOff>152400</xdr:colOff>
      <xdr:row>799</xdr:row>
      <xdr:rowOff>133350</xdr:rowOff>
    </xdr:to>
    <xdr:pic>
      <xdr:nvPicPr>
        <xdr:cNvPr id="65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800</xdr:row>
      <xdr:rowOff>0</xdr:rowOff>
    </xdr:from>
    <xdr:to>
      <xdr:col>5</xdr:col>
      <xdr:colOff>152400</xdr:colOff>
      <xdr:row>800</xdr:row>
      <xdr:rowOff>133350</xdr:rowOff>
    </xdr:to>
    <xdr:pic>
      <xdr:nvPicPr>
        <xdr:cNvPr id="65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801</xdr:row>
      <xdr:rowOff>0</xdr:rowOff>
    </xdr:from>
    <xdr:to>
      <xdr:col>5</xdr:col>
      <xdr:colOff>152400</xdr:colOff>
      <xdr:row>801</xdr:row>
      <xdr:rowOff>133350</xdr:rowOff>
    </xdr:to>
    <xdr:pic>
      <xdr:nvPicPr>
        <xdr:cNvPr id="66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802</xdr:row>
      <xdr:rowOff>0</xdr:rowOff>
    </xdr:from>
    <xdr:to>
      <xdr:col>5</xdr:col>
      <xdr:colOff>152400</xdr:colOff>
      <xdr:row>802</xdr:row>
      <xdr:rowOff>133350</xdr:rowOff>
    </xdr:to>
    <xdr:pic>
      <xdr:nvPicPr>
        <xdr:cNvPr id="66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803</xdr:row>
      <xdr:rowOff>0</xdr:rowOff>
    </xdr:from>
    <xdr:to>
      <xdr:col>5</xdr:col>
      <xdr:colOff>152400</xdr:colOff>
      <xdr:row>803</xdr:row>
      <xdr:rowOff>133350</xdr:rowOff>
    </xdr:to>
    <xdr:pic>
      <xdr:nvPicPr>
        <xdr:cNvPr id="66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804</xdr:row>
      <xdr:rowOff>0</xdr:rowOff>
    </xdr:from>
    <xdr:to>
      <xdr:col>5</xdr:col>
      <xdr:colOff>152400</xdr:colOff>
      <xdr:row>804</xdr:row>
      <xdr:rowOff>133350</xdr:rowOff>
    </xdr:to>
    <xdr:pic>
      <xdr:nvPicPr>
        <xdr:cNvPr id="66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805</xdr:row>
      <xdr:rowOff>0</xdr:rowOff>
    </xdr:from>
    <xdr:to>
      <xdr:col>5</xdr:col>
      <xdr:colOff>152400</xdr:colOff>
      <xdr:row>805</xdr:row>
      <xdr:rowOff>133350</xdr:rowOff>
    </xdr:to>
    <xdr:pic>
      <xdr:nvPicPr>
        <xdr:cNvPr id="66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806</xdr:row>
      <xdr:rowOff>0</xdr:rowOff>
    </xdr:from>
    <xdr:to>
      <xdr:col>5</xdr:col>
      <xdr:colOff>152400</xdr:colOff>
      <xdr:row>806</xdr:row>
      <xdr:rowOff>133350</xdr:rowOff>
    </xdr:to>
    <xdr:pic>
      <xdr:nvPicPr>
        <xdr:cNvPr id="66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807</xdr:row>
      <xdr:rowOff>0</xdr:rowOff>
    </xdr:from>
    <xdr:to>
      <xdr:col>5</xdr:col>
      <xdr:colOff>152400</xdr:colOff>
      <xdr:row>807</xdr:row>
      <xdr:rowOff>133350</xdr:rowOff>
    </xdr:to>
    <xdr:pic>
      <xdr:nvPicPr>
        <xdr:cNvPr id="66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808</xdr:row>
      <xdr:rowOff>0</xdr:rowOff>
    </xdr:from>
    <xdr:to>
      <xdr:col>5</xdr:col>
      <xdr:colOff>152400</xdr:colOff>
      <xdr:row>808</xdr:row>
      <xdr:rowOff>133350</xdr:rowOff>
    </xdr:to>
    <xdr:pic>
      <xdr:nvPicPr>
        <xdr:cNvPr id="66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809</xdr:row>
      <xdr:rowOff>0</xdr:rowOff>
    </xdr:from>
    <xdr:to>
      <xdr:col>5</xdr:col>
      <xdr:colOff>152400</xdr:colOff>
      <xdr:row>809</xdr:row>
      <xdr:rowOff>133350</xdr:rowOff>
    </xdr:to>
    <xdr:pic>
      <xdr:nvPicPr>
        <xdr:cNvPr id="66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810</xdr:row>
      <xdr:rowOff>0</xdr:rowOff>
    </xdr:from>
    <xdr:to>
      <xdr:col>5</xdr:col>
      <xdr:colOff>152400</xdr:colOff>
      <xdr:row>810</xdr:row>
      <xdr:rowOff>133350</xdr:rowOff>
    </xdr:to>
    <xdr:pic>
      <xdr:nvPicPr>
        <xdr:cNvPr id="66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811</xdr:row>
      <xdr:rowOff>0</xdr:rowOff>
    </xdr:from>
    <xdr:to>
      <xdr:col>5</xdr:col>
      <xdr:colOff>152400</xdr:colOff>
      <xdr:row>811</xdr:row>
      <xdr:rowOff>133350</xdr:rowOff>
    </xdr:to>
    <xdr:pic>
      <xdr:nvPicPr>
        <xdr:cNvPr id="67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812</xdr:row>
      <xdr:rowOff>0</xdr:rowOff>
    </xdr:from>
    <xdr:to>
      <xdr:col>5</xdr:col>
      <xdr:colOff>152400</xdr:colOff>
      <xdr:row>812</xdr:row>
      <xdr:rowOff>133350</xdr:rowOff>
    </xdr:to>
    <xdr:pic>
      <xdr:nvPicPr>
        <xdr:cNvPr id="67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813</xdr:row>
      <xdr:rowOff>0</xdr:rowOff>
    </xdr:from>
    <xdr:to>
      <xdr:col>5</xdr:col>
      <xdr:colOff>152400</xdr:colOff>
      <xdr:row>813</xdr:row>
      <xdr:rowOff>133350</xdr:rowOff>
    </xdr:to>
    <xdr:pic>
      <xdr:nvPicPr>
        <xdr:cNvPr id="67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814</xdr:row>
      <xdr:rowOff>0</xdr:rowOff>
    </xdr:from>
    <xdr:to>
      <xdr:col>5</xdr:col>
      <xdr:colOff>152400</xdr:colOff>
      <xdr:row>814</xdr:row>
      <xdr:rowOff>133350</xdr:rowOff>
    </xdr:to>
    <xdr:pic>
      <xdr:nvPicPr>
        <xdr:cNvPr id="67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815</xdr:row>
      <xdr:rowOff>0</xdr:rowOff>
    </xdr:from>
    <xdr:to>
      <xdr:col>5</xdr:col>
      <xdr:colOff>152400</xdr:colOff>
      <xdr:row>815</xdr:row>
      <xdr:rowOff>133350</xdr:rowOff>
    </xdr:to>
    <xdr:pic>
      <xdr:nvPicPr>
        <xdr:cNvPr id="67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816</xdr:row>
      <xdr:rowOff>0</xdr:rowOff>
    </xdr:from>
    <xdr:to>
      <xdr:col>5</xdr:col>
      <xdr:colOff>152400</xdr:colOff>
      <xdr:row>816</xdr:row>
      <xdr:rowOff>133350</xdr:rowOff>
    </xdr:to>
    <xdr:pic>
      <xdr:nvPicPr>
        <xdr:cNvPr id="67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817</xdr:row>
      <xdr:rowOff>0</xdr:rowOff>
    </xdr:from>
    <xdr:to>
      <xdr:col>5</xdr:col>
      <xdr:colOff>152400</xdr:colOff>
      <xdr:row>817</xdr:row>
      <xdr:rowOff>133350</xdr:rowOff>
    </xdr:to>
    <xdr:pic>
      <xdr:nvPicPr>
        <xdr:cNvPr id="67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818</xdr:row>
      <xdr:rowOff>0</xdr:rowOff>
    </xdr:from>
    <xdr:to>
      <xdr:col>5</xdr:col>
      <xdr:colOff>152400</xdr:colOff>
      <xdr:row>818</xdr:row>
      <xdr:rowOff>133350</xdr:rowOff>
    </xdr:to>
    <xdr:pic>
      <xdr:nvPicPr>
        <xdr:cNvPr id="67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819</xdr:row>
      <xdr:rowOff>0</xdr:rowOff>
    </xdr:from>
    <xdr:to>
      <xdr:col>5</xdr:col>
      <xdr:colOff>152400</xdr:colOff>
      <xdr:row>819</xdr:row>
      <xdr:rowOff>133350</xdr:rowOff>
    </xdr:to>
    <xdr:pic>
      <xdr:nvPicPr>
        <xdr:cNvPr id="67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820</xdr:row>
      <xdr:rowOff>0</xdr:rowOff>
    </xdr:from>
    <xdr:to>
      <xdr:col>5</xdr:col>
      <xdr:colOff>152400</xdr:colOff>
      <xdr:row>820</xdr:row>
      <xdr:rowOff>133350</xdr:rowOff>
    </xdr:to>
    <xdr:pic>
      <xdr:nvPicPr>
        <xdr:cNvPr id="67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821</xdr:row>
      <xdr:rowOff>0</xdr:rowOff>
    </xdr:from>
    <xdr:to>
      <xdr:col>5</xdr:col>
      <xdr:colOff>152400</xdr:colOff>
      <xdr:row>821</xdr:row>
      <xdr:rowOff>133350</xdr:rowOff>
    </xdr:to>
    <xdr:pic>
      <xdr:nvPicPr>
        <xdr:cNvPr id="68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822</xdr:row>
      <xdr:rowOff>0</xdr:rowOff>
    </xdr:from>
    <xdr:to>
      <xdr:col>5</xdr:col>
      <xdr:colOff>152400</xdr:colOff>
      <xdr:row>822</xdr:row>
      <xdr:rowOff>133350</xdr:rowOff>
    </xdr:to>
    <xdr:pic>
      <xdr:nvPicPr>
        <xdr:cNvPr id="68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823</xdr:row>
      <xdr:rowOff>0</xdr:rowOff>
    </xdr:from>
    <xdr:to>
      <xdr:col>5</xdr:col>
      <xdr:colOff>152400</xdr:colOff>
      <xdr:row>823</xdr:row>
      <xdr:rowOff>133350</xdr:rowOff>
    </xdr:to>
    <xdr:pic>
      <xdr:nvPicPr>
        <xdr:cNvPr id="68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824</xdr:row>
      <xdr:rowOff>0</xdr:rowOff>
    </xdr:from>
    <xdr:to>
      <xdr:col>5</xdr:col>
      <xdr:colOff>152400</xdr:colOff>
      <xdr:row>824</xdr:row>
      <xdr:rowOff>133350</xdr:rowOff>
    </xdr:to>
    <xdr:pic>
      <xdr:nvPicPr>
        <xdr:cNvPr id="68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825</xdr:row>
      <xdr:rowOff>0</xdr:rowOff>
    </xdr:from>
    <xdr:to>
      <xdr:col>5</xdr:col>
      <xdr:colOff>152400</xdr:colOff>
      <xdr:row>825</xdr:row>
      <xdr:rowOff>133350</xdr:rowOff>
    </xdr:to>
    <xdr:pic>
      <xdr:nvPicPr>
        <xdr:cNvPr id="68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826</xdr:row>
      <xdr:rowOff>0</xdr:rowOff>
    </xdr:from>
    <xdr:to>
      <xdr:col>5</xdr:col>
      <xdr:colOff>152400</xdr:colOff>
      <xdr:row>826</xdr:row>
      <xdr:rowOff>133350</xdr:rowOff>
    </xdr:to>
    <xdr:pic>
      <xdr:nvPicPr>
        <xdr:cNvPr id="68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827</xdr:row>
      <xdr:rowOff>0</xdr:rowOff>
    </xdr:from>
    <xdr:to>
      <xdr:col>5</xdr:col>
      <xdr:colOff>152400</xdr:colOff>
      <xdr:row>827</xdr:row>
      <xdr:rowOff>133350</xdr:rowOff>
    </xdr:to>
    <xdr:pic>
      <xdr:nvPicPr>
        <xdr:cNvPr id="68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828</xdr:row>
      <xdr:rowOff>0</xdr:rowOff>
    </xdr:from>
    <xdr:to>
      <xdr:col>5</xdr:col>
      <xdr:colOff>152400</xdr:colOff>
      <xdr:row>828</xdr:row>
      <xdr:rowOff>133350</xdr:rowOff>
    </xdr:to>
    <xdr:pic>
      <xdr:nvPicPr>
        <xdr:cNvPr id="68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829</xdr:row>
      <xdr:rowOff>0</xdr:rowOff>
    </xdr:from>
    <xdr:to>
      <xdr:col>5</xdr:col>
      <xdr:colOff>152400</xdr:colOff>
      <xdr:row>829</xdr:row>
      <xdr:rowOff>133350</xdr:rowOff>
    </xdr:to>
    <xdr:pic>
      <xdr:nvPicPr>
        <xdr:cNvPr id="68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830</xdr:row>
      <xdr:rowOff>0</xdr:rowOff>
    </xdr:from>
    <xdr:to>
      <xdr:col>5</xdr:col>
      <xdr:colOff>152400</xdr:colOff>
      <xdr:row>830</xdr:row>
      <xdr:rowOff>133350</xdr:rowOff>
    </xdr:to>
    <xdr:pic>
      <xdr:nvPicPr>
        <xdr:cNvPr id="68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831</xdr:row>
      <xdr:rowOff>0</xdr:rowOff>
    </xdr:from>
    <xdr:to>
      <xdr:col>5</xdr:col>
      <xdr:colOff>152400</xdr:colOff>
      <xdr:row>831</xdr:row>
      <xdr:rowOff>133350</xdr:rowOff>
    </xdr:to>
    <xdr:pic>
      <xdr:nvPicPr>
        <xdr:cNvPr id="69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832</xdr:row>
      <xdr:rowOff>0</xdr:rowOff>
    </xdr:from>
    <xdr:to>
      <xdr:col>5</xdr:col>
      <xdr:colOff>152400</xdr:colOff>
      <xdr:row>832</xdr:row>
      <xdr:rowOff>133350</xdr:rowOff>
    </xdr:to>
    <xdr:pic>
      <xdr:nvPicPr>
        <xdr:cNvPr id="69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833</xdr:row>
      <xdr:rowOff>0</xdr:rowOff>
    </xdr:from>
    <xdr:to>
      <xdr:col>5</xdr:col>
      <xdr:colOff>152400</xdr:colOff>
      <xdr:row>833</xdr:row>
      <xdr:rowOff>133350</xdr:rowOff>
    </xdr:to>
    <xdr:pic>
      <xdr:nvPicPr>
        <xdr:cNvPr id="69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834</xdr:row>
      <xdr:rowOff>0</xdr:rowOff>
    </xdr:from>
    <xdr:to>
      <xdr:col>5</xdr:col>
      <xdr:colOff>152400</xdr:colOff>
      <xdr:row>834</xdr:row>
      <xdr:rowOff>133350</xdr:rowOff>
    </xdr:to>
    <xdr:pic>
      <xdr:nvPicPr>
        <xdr:cNvPr id="69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835</xdr:row>
      <xdr:rowOff>0</xdr:rowOff>
    </xdr:from>
    <xdr:to>
      <xdr:col>5</xdr:col>
      <xdr:colOff>152400</xdr:colOff>
      <xdr:row>835</xdr:row>
      <xdr:rowOff>133350</xdr:rowOff>
    </xdr:to>
    <xdr:pic>
      <xdr:nvPicPr>
        <xdr:cNvPr id="69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836</xdr:row>
      <xdr:rowOff>0</xdr:rowOff>
    </xdr:from>
    <xdr:to>
      <xdr:col>5</xdr:col>
      <xdr:colOff>152400</xdr:colOff>
      <xdr:row>836</xdr:row>
      <xdr:rowOff>133350</xdr:rowOff>
    </xdr:to>
    <xdr:pic>
      <xdr:nvPicPr>
        <xdr:cNvPr id="69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837</xdr:row>
      <xdr:rowOff>0</xdr:rowOff>
    </xdr:from>
    <xdr:to>
      <xdr:col>5</xdr:col>
      <xdr:colOff>152400</xdr:colOff>
      <xdr:row>837</xdr:row>
      <xdr:rowOff>133350</xdr:rowOff>
    </xdr:to>
    <xdr:pic>
      <xdr:nvPicPr>
        <xdr:cNvPr id="69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838</xdr:row>
      <xdr:rowOff>0</xdr:rowOff>
    </xdr:from>
    <xdr:to>
      <xdr:col>5</xdr:col>
      <xdr:colOff>152400</xdr:colOff>
      <xdr:row>838</xdr:row>
      <xdr:rowOff>133350</xdr:rowOff>
    </xdr:to>
    <xdr:pic>
      <xdr:nvPicPr>
        <xdr:cNvPr id="69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839</xdr:row>
      <xdr:rowOff>0</xdr:rowOff>
    </xdr:from>
    <xdr:to>
      <xdr:col>5</xdr:col>
      <xdr:colOff>152400</xdr:colOff>
      <xdr:row>839</xdr:row>
      <xdr:rowOff>133350</xdr:rowOff>
    </xdr:to>
    <xdr:pic>
      <xdr:nvPicPr>
        <xdr:cNvPr id="69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840</xdr:row>
      <xdr:rowOff>0</xdr:rowOff>
    </xdr:from>
    <xdr:to>
      <xdr:col>5</xdr:col>
      <xdr:colOff>152400</xdr:colOff>
      <xdr:row>840</xdr:row>
      <xdr:rowOff>133350</xdr:rowOff>
    </xdr:to>
    <xdr:pic>
      <xdr:nvPicPr>
        <xdr:cNvPr id="69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841</xdr:row>
      <xdr:rowOff>0</xdr:rowOff>
    </xdr:from>
    <xdr:to>
      <xdr:col>5</xdr:col>
      <xdr:colOff>152400</xdr:colOff>
      <xdr:row>841</xdr:row>
      <xdr:rowOff>133350</xdr:rowOff>
    </xdr:to>
    <xdr:pic>
      <xdr:nvPicPr>
        <xdr:cNvPr id="70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842</xdr:row>
      <xdr:rowOff>0</xdr:rowOff>
    </xdr:from>
    <xdr:to>
      <xdr:col>5</xdr:col>
      <xdr:colOff>152400</xdr:colOff>
      <xdr:row>842</xdr:row>
      <xdr:rowOff>133350</xdr:rowOff>
    </xdr:to>
    <xdr:pic>
      <xdr:nvPicPr>
        <xdr:cNvPr id="70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843</xdr:row>
      <xdr:rowOff>0</xdr:rowOff>
    </xdr:from>
    <xdr:to>
      <xdr:col>5</xdr:col>
      <xdr:colOff>152400</xdr:colOff>
      <xdr:row>843</xdr:row>
      <xdr:rowOff>133350</xdr:rowOff>
    </xdr:to>
    <xdr:pic>
      <xdr:nvPicPr>
        <xdr:cNvPr id="70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860</xdr:row>
      <xdr:rowOff>0</xdr:rowOff>
    </xdr:from>
    <xdr:to>
      <xdr:col>5</xdr:col>
      <xdr:colOff>152400</xdr:colOff>
      <xdr:row>860</xdr:row>
      <xdr:rowOff>133350</xdr:rowOff>
    </xdr:to>
    <xdr:pic>
      <xdr:nvPicPr>
        <xdr:cNvPr id="70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861</xdr:row>
      <xdr:rowOff>0</xdr:rowOff>
    </xdr:from>
    <xdr:to>
      <xdr:col>5</xdr:col>
      <xdr:colOff>152400</xdr:colOff>
      <xdr:row>861</xdr:row>
      <xdr:rowOff>133350</xdr:rowOff>
    </xdr:to>
    <xdr:pic>
      <xdr:nvPicPr>
        <xdr:cNvPr id="70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862</xdr:row>
      <xdr:rowOff>0</xdr:rowOff>
    </xdr:from>
    <xdr:to>
      <xdr:col>5</xdr:col>
      <xdr:colOff>152400</xdr:colOff>
      <xdr:row>862</xdr:row>
      <xdr:rowOff>133350</xdr:rowOff>
    </xdr:to>
    <xdr:pic>
      <xdr:nvPicPr>
        <xdr:cNvPr id="70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863</xdr:row>
      <xdr:rowOff>0</xdr:rowOff>
    </xdr:from>
    <xdr:to>
      <xdr:col>5</xdr:col>
      <xdr:colOff>152400</xdr:colOff>
      <xdr:row>863</xdr:row>
      <xdr:rowOff>133350</xdr:rowOff>
    </xdr:to>
    <xdr:pic>
      <xdr:nvPicPr>
        <xdr:cNvPr id="70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864</xdr:row>
      <xdr:rowOff>0</xdr:rowOff>
    </xdr:from>
    <xdr:to>
      <xdr:col>5</xdr:col>
      <xdr:colOff>152400</xdr:colOff>
      <xdr:row>864</xdr:row>
      <xdr:rowOff>133350</xdr:rowOff>
    </xdr:to>
    <xdr:pic>
      <xdr:nvPicPr>
        <xdr:cNvPr id="70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865</xdr:row>
      <xdr:rowOff>0</xdr:rowOff>
    </xdr:from>
    <xdr:to>
      <xdr:col>5</xdr:col>
      <xdr:colOff>152400</xdr:colOff>
      <xdr:row>865</xdr:row>
      <xdr:rowOff>133350</xdr:rowOff>
    </xdr:to>
    <xdr:pic>
      <xdr:nvPicPr>
        <xdr:cNvPr id="70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866</xdr:row>
      <xdr:rowOff>0</xdr:rowOff>
    </xdr:from>
    <xdr:to>
      <xdr:col>5</xdr:col>
      <xdr:colOff>152400</xdr:colOff>
      <xdr:row>866</xdr:row>
      <xdr:rowOff>133350</xdr:rowOff>
    </xdr:to>
    <xdr:pic>
      <xdr:nvPicPr>
        <xdr:cNvPr id="70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867</xdr:row>
      <xdr:rowOff>0</xdr:rowOff>
    </xdr:from>
    <xdr:to>
      <xdr:col>5</xdr:col>
      <xdr:colOff>152400</xdr:colOff>
      <xdr:row>867</xdr:row>
      <xdr:rowOff>133350</xdr:rowOff>
    </xdr:to>
    <xdr:pic>
      <xdr:nvPicPr>
        <xdr:cNvPr id="71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868</xdr:row>
      <xdr:rowOff>0</xdr:rowOff>
    </xdr:from>
    <xdr:to>
      <xdr:col>5</xdr:col>
      <xdr:colOff>152400</xdr:colOff>
      <xdr:row>868</xdr:row>
      <xdr:rowOff>133350</xdr:rowOff>
    </xdr:to>
    <xdr:pic>
      <xdr:nvPicPr>
        <xdr:cNvPr id="71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869</xdr:row>
      <xdr:rowOff>0</xdr:rowOff>
    </xdr:from>
    <xdr:to>
      <xdr:col>5</xdr:col>
      <xdr:colOff>152400</xdr:colOff>
      <xdr:row>869</xdr:row>
      <xdr:rowOff>133350</xdr:rowOff>
    </xdr:to>
    <xdr:pic>
      <xdr:nvPicPr>
        <xdr:cNvPr id="71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870</xdr:row>
      <xdr:rowOff>0</xdr:rowOff>
    </xdr:from>
    <xdr:to>
      <xdr:col>5</xdr:col>
      <xdr:colOff>152400</xdr:colOff>
      <xdr:row>870</xdr:row>
      <xdr:rowOff>133350</xdr:rowOff>
    </xdr:to>
    <xdr:pic>
      <xdr:nvPicPr>
        <xdr:cNvPr id="71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871</xdr:row>
      <xdr:rowOff>0</xdr:rowOff>
    </xdr:from>
    <xdr:to>
      <xdr:col>5</xdr:col>
      <xdr:colOff>152400</xdr:colOff>
      <xdr:row>871</xdr:row>
      <xdr:rowOff>133350</xdr:rowOff>
    </xdr:to>
    <xdr:pic>
      <xdr:nvPicPr>
        <xdr:cNvPr id="71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876</xdr:row>
      <xdr:rowOff>0</xdr:rowOff>
    </xdr:from>
    <xdr:to>
      <xdr:col>5</xdr:col>
      <xdr:colOff>152400</xdr:colOff>
      <xdr:row>876</xdr:row>
      <xdr:rowOff>133350</xdr:rowOff>
    </xdr:to>
    <xdr:pic>
      <xdr:nvPicPr>
        <xdr:cNvPr id="71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877</xdr:row>
      <xdr:rowOff>0</xdr:rowOff>
    </xdr:from>
    <xdr:to>
      <xdr:col>5</xdr:col>
      <xdr:colOff>152400</xdr:colOff>
      <xdr:row>877</xdr:row>
      <xdr:rowOff>133350</xdr:rowOff>
    </xdr:to>
    <xdr:pic>
      <xdr:nvPicPr>
        <xdr:cNvPr id="71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878</xdr:row>
      <xdr:rowOff>0</xdr:rowOff>
    </xdr:from>
    <xdr:to>
      <xdr:col>5</xdr:col>
      <xdr:colOff>152400</xdr:colOff>
      <xdr:row>878</xdr:row>
      <xdr:rowOff>133350</xdr:rowOff>
    </xdr:to>
    <xdr:pic>
      <xdr:nvPicPr>
        <xdr:cNvPr id="71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879</xdr:row>
      <xdr:rowOff>0</xdr:rowOff>
    </xdr:from>
    <xdr:to>
      <xdr:col>5</xdr:col>
      <xdr:colOff>152400</xdr:colOff>
      <xdr:row>879</xdr:row>
      <xdr:rowOff>133350</xdr:rowOff>
    </xdr:to>
    <xdr:pic>
      <xdr:nvPicPr>
        <xdr:cNvPr id="71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880</xdr:row>
      <xdr:rowOff>0</xdr:rowOff>
    </xdr:from>
    <xdr:to>
      <xdr:col>5</xdr:col>
      <xdr:colOff>152400</xdr:colOff>
      <xdr:row>880</xdr:row>
      <xdr:rowOff>133350</xdr:rowOff>
    </xdr:to>
    <xdr:pic>
      <xdr:nvPicPr>
        <xdr:cNvPr id="71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881</xdr:row>
      <xdr:rowOff>0</xdr:rowOff>
    </xdr:from>
    <xdr:to>
      <xdr:col>5</xdr:col>
      <xdr:colOff>152400</xdr:colOff>
      <xdr:row>881</xdr:row>
      <xdr:rowOff>133350</xdr:rowOff>
    </xdr:to>
    <xdr:pic>
      <xdr:nvPicPr>
        <xdr:cNvPr id="72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882</xdr:row>
      <xdr:rowOff>0</xdr:rowOff>
    </xdr:from>
    <xdr:to>
      <xdr:col>5</xdr:col>
      <xdr:colOff>152400</xdr:colOff>
      <xdr:row>882</xdr:row>
      <xdr:rowOff>133350</xdr:rowOff>
    </xdr:to>
    <xdr:pic>
      <xdr:nvPicPr>
        <xdr:cNvPr id="72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883</xdr:row>
      <xdr:rowOff>0</xdr:rowOff>
    </xdr:from>
    <xdr:to>
      <xdr:col>5</xdr:col>
      <xdr:colOff>152400</xdr:colOff>
      <xdr:row>883</xdr:row>
      <xdr:rowOff>133350</xdr:rowOff>
    </xdr:to>
    <xdr:pic>
      <xdr:nvPicPr>
        <xdr:cNvPr id="72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906</xdr:row>
      <xdr:rowOff>0</xdr:rowOff>
    </xdr:from>
    <xdr:to>
      <xdr:col>5</xdr:col>
      <xdr:colOff>152400</xdr:colOff>
      <xdr:row>906</xdr:row>
      <xdr:rowOff>133350</xdr:rowOff>
    </xdr:to>
    <xdr:pic>
      <xdr:nvPicPr>
        <xdr:cNvPr id="72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907</xdr:row>
      <xdr:rowOff>0</xdr:rowOff>
    </xdr:from>
    <xdr:to>
      <xdr:col>5</xdr:col>
      <xdr:colOff>152400</xdr:colOff>
      <xdr:row>907</xdr:row>
      <xdr:rowOff>133350</xdr:rowOff>
    </xdr:to>
    <xdr:pic>
      <xdr:nvPicPr>
        <xdr:cNvPr id="72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908</xdr:row>
      <xdr:rowOff>0</xdr:rowOff>
    </xdr:from>
    <xdr:to>
      <xdr:col>5</xdr:col>
      <xdr:colOff>152400</xdr:colOff>
      <xdr:row>908</xdr:row>
      <xdr:rowOff>133350</xdr:rowOff>
    </xdr:to>
    <xdr:pic>
      <xdr:nvPicPr>
        <xdr:cNvPr id="72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909</xdr:row>
      <xdr:rowOff>0</xdr:rowOff>
    </xdr:from>
    <xdr:to>
      <xdr:col>5</xdr:col>
      <xdr:colOff>152400</xdr:colOff>
      <xdr:row>909</xdr:row>
      <xdr:rowOff>133350</xdr:rowOff>
    </xdr:to>
    <xdr:pic>
      <xdr:nvPicPr>
        <xdr:cNvPr id="72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910</xdr:row>
      <xdr:rowOff>0</xdr:rowOff>
    </xdr:from>
    <xdr:to>
      <xdr:col>5</xdr:col>
      <xdr:colOff>152400</xdr:colOff>
      <xdr:row>910</xdr:row>
      <xdr:rowOff>133350</xdr:rowOff>
    </xdr:to>
    <xdr:pic>
      <xdr:nvPicPr>
        <xdr:cNvPr id="72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911</xdr:row>
      <xdr:rowOff>0</xdr:rowOff>
    </xdr:from>
    <xdr:to>
      <xdr:col>5</xdr:col>
      <xdr:colOff>152400</xdr:colOff>
      <xdr:row>911</xdr:row>
      <xdr:rowOff>133350</xdr:rowOff>
    </xdr:to>
    <xdr:pic>
      <xdr:nvPicPr>
        <xdr:cNvPr id="72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912</xdr:row>
      <xdr:rowOff>0</xdr:rowOff>
    </xdr:from>
    <xdr:to>
      <xdr:col>5</xdr:col>
      <xdr:colOff>152400</xdr:colOff>
      <xdr:row>912</xdr:row>
      <xdr:rowOff>133350</xdr:rowOff>
    </xdr:to>
    <xdr:pic>
      <xdr:nvPicPr>
        <xdr:cNvPr id="72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913</xdr:row>
      <xdr:rowOff>0</xdr:rowOff>
    </xdr:from>
    <xdr:to>
      <xdr:col>5</xdr:col>
      <xdr:colOff>152400</xdr:colOff>
      <xdr:row>913</xdr:row>
      <xdr:rowOff>133350</xdr:rowOff>
    </xdr:to>
    <xdr:pic>
      <xdr:nvPicPr>
        <xdr:cNvPr id="73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914</xdr:row>
      <xdr:rowOff>0</xdr:rowOff>
    </xdr:from>
    <xdr:to>
      <xdr:col>5</xdr:col>
      <xdr:colOff>152400</xdr:colOff>
      <xdr:row>914</xdr:row>
      <xdr:rowOff>133350</xdr:rowOff>
    </xdr:to>
    <xdr:pic>
      <xdr:nvPicPr>
        <xdr:cNvPr id="73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915</xdr:row>
      <xdr:rowOff>0</xdr:rowOff>
    </xdr:from>
    <xdr:to>
      <xdr:col>5</xdr:col>
      <xdr:colOff>152400</xdr:colOff>
      <xdr:row>915</xdr:row>
      <xdr:rowOff>133350</xdr:rowOff>
    </xdr:to>
    <xdr:pic>
      <xdr:nvPicPr>
        <xdr:cNvPr id="73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945</xdr:row>
      <xdr:rowOff>0</xdr:rowOff>
    </xdr:from>
    <xdr:to>
      <xdr:col>5</xdr:col>
      <xdr:colOff>152400</xdr:colOff>
      <xdr:row>945</xdr:row>
      <xdr:rowOff>133350</xdr:rowOff>
    </xdr:to>
    <xdr:pic>
      <xdr:nvPicPr>
        <xdr:cNvPr id="73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953</xdr:row>
      <xdr:rowOff>0</xdr:rowOff>
    </xdr:from>
    <xdr:to>
      <xdr:col>5</xdr:col>
      <xdr:colOff>152400</xdr:colOff>
      <xdr:row>953</xdr:row>
      <xdr:rowOff>133350</xdr:rowOff>
    </xdr:to>
    <xdr:pic>
      <xdr:nvPicPr>
        <xdr:cNvPr id="73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956</xdr:row>
      <xdr:rowOff>0</xdr:rowOff>
    </xdr:from>
    <xdr:to>
      <xdr:col>5</xdr:col>
      <xdr:colOff>152400</xdr:colOff>
      <xdr:row>956</xdr:row>
      <xdr:rowOff>133350</xdr:rowOff>
    </xdr:to>
    <xdr:pic>
      <xdr:nvPicPr>
        <xdr:cNvPr id="73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970</xdr:row>
      <xdr:rowOff>0</xdr:rowOff>
    </xdr:from>
    <xdr:to>
      <xdr:col>5</xdr:col>
      <xdr:colOff>152400</xdr:colOff>
      <xdr:row>970</xdr:row>
      <xdr:rowOff>133350</xdr:rowOff>
    </xdr:to>
    <xdr:pic>
      <xdr:nvPicPr>
        <xdr:cNvPr id="73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975</xdr:row>
      <xdr:rowOff>0</xdr:rowOff>
    </xdr:from>
    <xdr:to>
      <xdr:col>5</xdr:col>
      <xdr:colOff>152400</xdr:colOff>
      <xdr:row>975</xdr:row>
      <xdr:rowOff>133350</xdr:rowOff>
    </xdr:to>
    <xdr:pic>
      <xdr:nvPicPr>
        <xdr:cNvPr id="73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981</xdr:row>
      <xdr:rowOff>0</xdr:rowOff>
    </xdr:from>
    <xdr:to>
      <xdr:col>5</xdr:col>
      <xdr:colOff>152400</xdr:colOff>
      <xdr:row>981</xdr:row>
      <xdr:rowOff>133350</xdr:rowOff>
    </xdr:to>
    <xdr:pic>
      <xdr:nvPicPr>
        <xdr:cNvPr id="73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985</xdr:row>
      <xdr:rowOff>0</xdr:rowOff>
    </xdr:from>
    <xdr:to>
      <xdr:col>5</xdr:col>
      <xdr:colOff>152400</xdr:colOff>
      <xdr:row>985</xdr:row>
      <xdr:rowOff>133350</xdr:rowOff>
    </xdr:to>
    <xdr:pic>
      <xdr:nvPicPr>
        <xdr:cNvPr id="73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986</xdr:row>
      <xdr:rowOff>0</xdr:rowOff>
    </xdr:from>
    <xdr:to>
      <xdr:col>5</xdr:col>
      <xdr:colOff>152400</xdr:colOff>
      <xdr:row>986</xdr:row>
      <xdr:rowOff>133350</xdr:rowOff>
    </xdr:to>
    <xdr:pic>
      <xdr:nvPicPr>
        <xdr:cNvPr id="74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996</xdr:row>
      <xdr:rowOff>0</xdr:rowOff>
    </xdr:from>
    <xdr:to>
      <xdr:col>5</xdr:col>
      <xdr:colOff>152400</xdr:colOff>
      <xdr:row>996</xdr:row>
      <xdr:rowOff>133350</xdr:rowOff>
    </xdr:to>
    <xdr:pic>
      <xdr:nvPicPr>
        <xdr:cNvPr id="74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997</xdr:row>
      <xdr:rowOff>0</xdr:rowOff>
    </xdr:from>
    <xdr:to>
      <xdr:col>5</xdr:col>
      <xdr:colOff>152400</xdr:colOff>
      <xdr:row>997</xdr:row>
      <xdr:rowOff>133350</xdr:rowOff>
    </xdr:to>
    <xdr:pic>
      <xdr:nvPicPr>
        <xdr:cNvPr id="74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1000</xdr:row>
      <xdr:rowOff>0</xdr:rowOff>
    </xdr:from>
    <xdr:to>
      <xdr:col>5</xdr:col>
      <xdr:colOff>152400</xdr:colOff>
      <xdr:row>1000</xdr:row>
      <xdr:rowOff>133350</xdr:rowOff>
    </xdr:to>
    <xdr:pic>
      <xdr:nvPicPr>
        <xdr:cNvPr id="74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1002</xdr:row>
      <xdr:rowOff>0</xdr:rowOff>
    </xdr:from>
    <xdr:to>
      <xdr:col>5</xdr:col>
      <xdr:colOff>152400</xdr:colOff>
      <xdr:row>1002</xdr:row>
      <xdr:rowOff>133350</xdr:rowOff>
    </xdr:to>
    <xdr:pic>
      <xdr:nvPicPr>
        <xdr:cNvPr id="74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1003</xdr:row>
      <xdr:rowOff>0</xdr:rowOff>
    </xdr:from>
    <xdr:to>
      <xdr:col>5</xdr:col>
      <xdr:colOff>152400</xdr:colOff>
      <xdr:row>1003</xdr:row>
      <xdr:rowOff>133350</xdr:rowOff>
    </xdr:to>
    <xdr:pic>
      <xdr:nvPicPr>
        <xdr:cNvPr id="74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1004</xdr:row>
      <xdr:rowOff>0</xdr:rowOff>
    </xdr:from>
    <xdr:to>
      <xdr:col>5</xdr:col>
      <xdr:colOff>152400</xdr:colOff>
      <xdr:row>1004</xdr:row>
      <xdr:rowOff>133350</xdr:rowOff>
    </xdr:to>
    <xdr:pic>
      <xdr:nvPicPr>
        <xdr:cNvPr id="74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1007</xdr:row>
      <xdr:rowOff>0</xdr:rowOff>
    </xdr:from>
    <xdr:to>
      <xdr:col>5</xdr:col>
      <xdr:colOff>152400</xdr:colOff>
      <xdr:row>1007</xdr:row>
      <xdr:rowOff>133350</xdr:rowOff>
    </xdr:to>
    <xdr:pic>
      <xdr:nvPicPr>
        <xdr:cNvPr id="74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1012</xdr:row>
      <xdr:rowOff>0</xdr:rowOff>
    </xdr:from>
    <xdr:to>
      <xdr:col>5</xdr:col>
      <xdr:colOff>152400</xdr:colOff>
      <xdr:row>1012</xdr:row>
      <xdr:rowOff>133350</xdr:rowOff>
    </xdr:to>
    <xdr:pic>
      <xdr:nvPicPr>
        <xdr:cNvPr id="74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1022</xdr:row>
      <xdr:rowOff>0</xdr:rowOff>
    </xdr:from>
    <xdr:to>
      <xdr:col>5</xdr:col>
      <xdr:colOff>152400</xdr:colOff>
      <xdr:row>1022</xdr:row>
      <xdr:rowOff>133350</xdr:rowOff>
    </xdr:to>
    <xdr:pic>
      <xdr:nvPicPr>
        <xdr:cNvPr id="74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1025</xdr:row>
      <xdr:rowOff>0</xdr:rowOff>
    </xdr:from>
    <xdr:to>
      <xdr:col>5</xdr:col>
      <xdr:colOff>152400</xdr:colOff>
      <xdr:row>1025</xdr:row>
      <xdr:rowOff>133350</xdr:rowOff>
    </xdr:to>
    <xdr:pic>
      <xdr:nvPicPr>
        <xdr:cNvPr id="75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1029</xdr:row>
      <xdr:rowOff>0</xdr:rowOff>
    </xdr:from>
    <xdr:to>
      <xdr:col>5</xdr:col>
      <xdr:colOff>152400</xdr:colOff>
      <xdr:row>1029</xdr:row>
      <xdr:rowOff>133350</xdr:rowOff>
    </xdr:to>
    <xdr:pic>
      <xdr:nvPicPr>
        <xdr:cNvPr id="75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1035</xdr:row>
      <xdr:rowOff>0</xdr:rowOff>
    </xdr:from>
    <xdr:to>
      <xdr:col>5</xdr:col>
      <xdr:colOff>152400</xdr:colOff>
      <xdr:row>1035</xdr:row>
      <xdr:rowOff>133350</xdr:rowOff>
    </xdr:to>
    <xdr:pic>
      <xdr:nvPicPr>
        <xdr:cNvPr id="75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1051</xdr:row>
      <xdr:rowOff>0</xdr:rowOff>
    </xdr:from>
    <xdr:to>
      <xdr:col>5</xdr:col>
      <xdr:colOff>152400</xdr:colOff>
      <xdr:row>1051</xdr:row>
      <xdr:rowOff>133350</xdr:rowOff>
    </xdr:to>
    <xdr:pic>
      <xdr:nvPicPr>
        <xdr:cNvPr id="75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1134</xdr:row>
      <xdr:rowOff>0</xdr:rowOff>
    </xdr:from>
    <xdr:to>
      <xdr:col>5</xdr:col>
      <xdr:colOff>152400</xdr:colOff>
      <xdr:row>1134</xdr:row>
      <xdr:rowOff>133350</xdr:rowOff>
    </xdr:to>
    <xdr:pic>
      <xdr:nvPicPr>
        <xdr:cNvPr id="75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1135</xdr:row>
      <xdr:rowOff>0</xdr:rowOff>
    </xdr:from>
    <xdr:to>
      <xdr:col>5</xdr:col>
      <xdr:colOff>152400</xdr:colOff>
      <xdr:row>1135</xdr:row>
      <xdr:rowOff>133350</xdr:rowOff>
    </xdr:to>
    <xdr:pic>
      <xdr:nvPicPr>
        <xdr:cNvPr id="75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1136</xdr:row>
      <xdr:rowOff>0</xdr:rowOff>
    </xdr:from>
    <xdr:to>
      <xdr:col>5</xdr:col>
      <xdr:colOff>152400</xdr:colOff>
      <xdr:row>1136</xdr:row>
      <xdr:rowOff>133350</xdr:rowOff>
    </xdr:to>
    <xdr:pic>
      <xdr:nvPicPr>
        <xdr:cNvPr id="75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1138</xdr:row>
      <xdr:rowOff>0</xdr:rowOff>
    </xdr:from>
    <xdr:to>
      <xdr:col>5</xdr:col>
      <xdr:colOff>152400</xdr:colOff>
      <xdr:row>1138</xdr:row>
      <xdr:rowOff>133350</xdr:rowOff>
    </xdr:to>
    <xdr:pic>
      <xdr:nvPicPr>
        <xdr:cNvPr id="75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1139</xdr:row>
      <xdr:rowOff>0</xdr:rowOff>
    </xdr:from>
    <xdr:to>
      <xdr:col>5</xdr:col>
      <xdr:colOff>152400</xdr:colOff>
      <xdr:row>1139</xdr:row>
      <xdr:rowOff>133350</xdr:rowOff>
    </xdr:to>
    <xdr:pic>
      <xdr:nvPicPr>
        <xdr:cNvPr id="75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1140</xdr:row>
      <xdr:rowOff>0</xdr:rowOff>
    </xdr:from>
    <xdr:to>
      <xdr:col>5</xdr:col>
      <xdr:colOff>152400</xdr:colOff>
      <xdr:row>1140</xdr:row>
      <xdr:rowOff>133350</xdr:rowOff>
    </xdr:to>
    <xdr:pic>
      <xdr:nvPicPr>
        <xdr:cNvPr id="75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1141</xdr:row>
      <xdr:rowOff>0</xdr:rowOff>
    </xdr:from>
    <xdr:to>
      <xdr:col>5</xdr:col>
      <xdr:colOff>152400</xdr:colOff>
      <xdr:row>1141</xdr:row>
      <xdr:rowOff>133350</xdr:rowOff>
    </xdr:to>
    <xdr:pic>
      <xdr:nvPicPr>
        <xdr:cNvPr id="76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1142</xdr:row>
      <xdr:rowOff>0</xdr:rowOff>
    </xdr:from>
    <xdr:to>
      <xdr:col>5</xdr:col>
      <xdr:colOff>152400</xdr:colOff>
      <xdr:row>1142</xdr:row>
      <xdr:rowOff>133350</xdr:rowOff>
    </xdr:to>
    <xdr:pic>
      <xdr:nvPicPr>
        <xdr:cNvPr id="76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1143</xdr:row>
      <xdr:rowOff>0</xdr:rowOff>
    </xdr:from>
    <xdr:to>
      <xdr:col>5</xdr:col>
      <xdr:colOff>152400</xdr:colOff>
      <xdr:row>1143</xdr:row>
      <xdr:rowOff>133350</xdr:rowOff>
    </xdr:to>
    <xdr:pic>
      <xdr:nvPicPr>
        <xdr:cNvPr id="76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1148</xdr:row>
      <xdr:rowOff>0</xdr:rowOff>
    </xdr:from>
    <xdr:to>
      <xdr:col>5</xdr:col>
      <xdr:colOff>152400</xdr:colOff>
      <xdr:row>1148</xdr:row>
      <xdr:rowOff>133350</xdr:rowOff>
    </xdr:to>
    <xdr:pic>
      <xdr:nvPicPr>
        <xdr:cNvPr id="76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1149</xdr:row>
      <xdr:rowOff>0</xdr:rowOff>
    </xdr:from>
    <xdr:to>
      <xdr:col>5</xdr:col>
      <xdr:colOff>152400</xdr:colOff>
      <xdr:row>1149</xdr:row>
      <xdr:rowOff>133350</xdr:rowOff>
    </xdr:to>
    <xdr:pic>
      <xdr:nvPicPr>
        <xdr:cNvPr id="76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1150</xdr:row>
      <xdr:rowOff>0</xdr:rowOff>
    </xdr:from>
    <xdr:to>
      <xdr:col>5</xdr:col>
      <xdr:colOff>152400</xdr:colOff>
      <xdr:row>1150</xdr:row>
      <xdr:rowOff>133350</xdr:rowOff>
    </xdr:to>
    <xdr:pic>
      <xdr:nvPicPr>
        <xdr:cNvPr id="76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1151</xdr:row>
      <xdr:rowOff>0</xdr:rowOff>
    </xdr:from>
    <xdr:to>
      <xdr:col>5</xdr:col>
      <xdr:colOff>152400</xdr:colOff>
      <xdr:row>1151</xdr:row>
      <xdr:rowOff>133350</xdr:rowOff>
    </xdr:to>
    <xdr:pic>
      <xdr:nvPicPr>
        <xdr:cNvPr id="76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1152</xdr:row>
      <xdr:rowOff>0</xdr:rowOff>
    </xdr:from>
    <xdr:to>
      <xdr:col>5</xdr:col>
      <xdr:colOff>152400</xdr:colOff>
      <xdr:row>1152</xdr:row>
      <xdr:rowOff>133350</xdr:rowOff>
    </xdr:to>
    <xdr:pic>
      <xdr:nvPicPr>
        <xdr:cNvPr id="76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1153</xdr:row>
      <xdr:rowOff>0</xdr:rowOff>
    </xdr:from>
    <xdr:to>
      <xdr:col>5</xdr:col>
      <xdr:colOff>152400</xdr:colOff>
      <xdr:row>1153</xdr:row>
      <xdr:rowOff>133350</xdr:rowOff>
    </xdr:to>
    <xdr:pic>
      <xdr:nvPicPr>
        <xdr:cNvPr id="76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1154</xdr:row>
      <xdr:rowOff>0</xdr:rowOff>
    </xdr:from>
    <xdr:to>
      <xdr:col>5</xdr:col>
      <xdr:colOff>152400</xdr:colOff>
      <xdr:row>1154</xdr:row>
      <xdr:rowOff>133350</xdr:rowOff>
    </xdr:to>
    <xdr:pic>
      <xdr:nvPicPr>
        <xdr:cNvPr id="76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1155</xdr:row>
      <xdr:rowOff>0</xdr:rowOff>
    </xdr:from>
    <xdr:to>
      <xdr:col>5</xdr:col>
      <xdr:colOff>152400</xdr:colOff>
      <xdr:row>1155</xdr:row>
      <xdr:rowOff>133350</xdr:rowOff>
    </xdr:to>
    <xdr:pic>
      <xdr:nvPicPr>
        <xdr:cNvPr id="77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1156</xdr:row>
      <xdr:rowOff>0</xdr:rowOff>
    </xdr:from>
    <xdr:to>
      <xdr:col>5</xdr:col>
      <xdr:colOff>152400</xdr:colOff>
      <xdr:row>1156</xdr:row>
      <xdr:rowOff>133350</xdr:rowOff>
    </xdr:to>
    <xdr:pic>
      <xdr:nvPicPr>
        <xdr:cNvPr id="77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1157</xdr:row>
      <xdr:rowOff>0</xdr:rowOff>
    </xdr:from>
    <xdr:to>
      <xdr:col>5</xdr:col>
      <xdr:colOff>152400</xdr:colOff>
      <xdr:row>1157</xdr:row>
      <xdr:rowOff>133350</xdr:rowOff>
    </xdr:to>
    <xdr:pic>
      <xdr:nvPicPr>
        <xdr:cNvPr id="77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1158</xdr:row>
      <xdr:rowOff>0</xdr:rowOff>
    </xdr:from>
    <xdr:to>
      <xdr:col>5</xdr:col>
      <xdr:colOff>152400</xdr:colOff>
      <xdr:row>1158</xdr:row>
      <xdr:rowOff>133350</xdr:rowOff>
    </xdr:to>
    <xdr:pic>
      <xdr:nvPicPr>
        <xdr:cNvPr id="77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1159</xdr:row>
      <xdr:rowOff>0</xdr:rowOff>
    </xdr:from>
    <xdr:to>
      <xdr:col>5</xdr:col>
      <xdr:colOff>152400</xdr:colOff>
      <xdr:row>1159</xdr:row>
      <xdr:rowOff>133350</xdr:rowOff>
    </xdr:to>
    <xdr:pic>
      <xdr:nvPicPr>
        <xdr:cNvPr id="77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1160</xdr:row>
      <xdr:rowOff>0</xdr:rowOff>
    </xdr:from>
    <xdr:to>
      <xdr:col>5</xdr:col>
      <xdr:colOff>152400</xdr:colOff>
      <xdr:row>1160</xdr:row>
      <xdr:rowOff>133350</xdr:rowOff>
    </xdr:to>
    <xdr:pic>
      <xdr:nvPicPr>
        <xdr:cNvPr id="77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1161</xdr:row>
      <xdr:rowOff>0</xdr:rowOff>
    </xdr:from>
    <xdr:to>
      <xdr:col>5</xdr:col>
      <xdr:colOff>152400</xdr:colOff>
      <xdr:row>1161</xdr:row>
      <xdr:rowOff>133350</xdr:rowOff>
    </xdr:to>
    <xdr:pic>
      <xdr:nvPicPr>
        <xdr:cNvPr id="77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1162</xdr:row>
      <xdr:rowOff>0</xdr:rowOff>
    </xdr:from>
    <xdr:to>
      <xdr:col>5</xdr:col>
      <xdr:colOff>152400</xdr:colOff>
      <xdr:row>1162</xdr:row>
      <xdr:rowOff>133350</xdr:rowOff>
    </xdr:to>
    <xdr:pic>
      <xdr:nvPicPr>
        <xdr:cNvPr id="77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1163</xdr:row>
      <xdr:rowOff>0</xdr:rowOff>
    </xdr:from>
    <xdr:to>
      <xdr:col>5</xdr:col>
      <xdr:colOff>152400</xdr:colOff>
      <xdr:row>1163</xdr:row>
      <xdr:rowOff>133350</xdr:rowOff>
    </xdr:to>
    <xdr:pic>
      <xdr:nvPicPr>
        <xdr:cNvPr id="77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1164</xdr:row>
      <xdr:rowOff>0</xdr:rowOff>
    </xdr:from>
    <xdr:to>
      <xdr:col>5</xdr:col>
      <xdr:colOff>152400</xdr:colOff>
      <xdr:row>1164</xdr:row>
      <xdr:rowOff>133350</xdr:rowOff>
    </xdr:to>
    <xdr:pic>
      <xdr:nvPicPr>
        <xdr:cNvPr id="77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1165</xdr:row>
      <xdr:rowOff>0</xdr:rowOff>
    </xdr:from>
    <xdr:to>
      <xdr:col>5</xdr:col>
      <xdr:colOff>152400</xdr:colOff>
      <xdr:row>1165</xdr:row>
      <xdr:rowOff>133350</xdr:rowOff>
    </xdr:to>
    <xdr:pic>
      <xdr:nvPicPr>
        <xdr:cNvPr id="78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1166</xdr:row>
      <xdr:rowOff>0</xdr:rowOff>
    </xdr:from>
    <xdr:to>
      <xdr:col>5</xdr:col>
      <xdr:colOff>152400</xdr:colOff>
      <xdr:row>1166</xdr:row>
      <xdr:rowOff>133350</xdr:rowOff>
    </xdr:to>
    <xdr:pic>
      <xdr:nvPicPr>
        <xdr:cNvPr id="78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1167</xdr:row>
      <xdr:rowOff>0</xdr:rowOff>
    </xdr:from>
    <xdr:to>
      <xdr:col>5</xdr:col>
      <xdr:colOff>152400</xdr:colOff>
      <xdr:row>1167</xdr:row>
      <xdr:rowOff>133350</xdr:rowOff>
    </xdr:to>
    <xdr:pic>
      <xdr:nvPicPr>
        <xdr:cNvPr id="78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1168</xdr:row>
      <xdr:rowOff>0</xdr:rowOff>
    </xdr:from>
    <xdr:to>
      <xdr:col>5</xdr:col>
      <xdr:colOff>152400</xdr:colOff>
      <xdr:row>1168</xdr:row>
      <xdr:rowOff>133350</xdr:rowOff>
    </xdr:to>
    <xdr:pic>
      <xdr:nvPicPr>
        <xdr:cNvPr id="78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1169</xdr:row>
      <xdr:rowOff>0</xdr:rowOff>
    </xdr:from>
    <xdr:to>
      <xdr:col>5</xdr:col>
      <xdr:colOff>152400</xdr:colOff>
      <xdr:row>1169</xdr:row>
      <xdr:rowOff>133350</xdr:rowOff>
    </xdr:to>
    <xdr:pic>
      <xdr:nvPicPr>
        <xdr:cNvPr id="78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1175</xdr:row>
      <xdr:rowOff>0</xdr:rowOff>
    </xdr:from>
    <xdr:to>
      <xdr:col>5</xdr:col>
      <xdr:colOff>152400</xdr:colOff>
      <xdr:row>1175</xdr:row>
      <xdr:rowOff>133350</xdr:rowOff>
    </xdr:to>
    <xdr:pic>
      <xdr:nvPicPr>
        <xdr:cNvPr id="78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1176</xdr:row>
      <xdr:rowOff>0</xdr:rowOff>
    </xdr:from>
    <xdr:to>
      <xdr:col>5</xdr:col>
      <xdr:colOff>152400</xdr:colOff>
      <xdr:row>1176</xdr:row>
      <xdr:rowOff>133350</xdr:rowOff>
    </xdr:to>
    <xdr:pic>
      <xdr:nvPicPr>
        <xdr:cNvPr id="78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1177</xdr:row>
      <xdr:rowOff>0</xdr:rowOff>
    </xdr:from>
    <xdr:to>
      <xdr:col>5</xdr:col>
      <xdr:colOff>152400</xdr:colOff>
      <xdr:row>1177</xdr:row>
      <xdr:rowOff>133350</xdr:rowOff>
    </xdr:to>
    <xdr:pic>
      <xdr:nvPicPr>
        <xdr:cNvPr id="78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1178</xdr:row>
      <xdr:rowOff>0</xdr:rowOff>
    </xdr:from>
    <xdr:to>
      <xdr:col>5</xdr:col>
      <xdr:colOff>152400</xdr:colOff>
      <xdr:row>1178</xdr:row>
      <xdr:rowOff>133350</xdr:rowOff>
    </xdr:to>
    <xdr:pic>
      <xdr:nvPicPr>
        <xdr:cNvPr id="78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1179</xdr:row>
      <xdr:rowOff>0</xdr:rowOff>
    </xdr:from>
    <xdr:to>
      <xdr:col>5</xdr:col>
      <xdr:colOff>152400</xdr:colOff>
      <xdr:row>1179</xdr:row>
      <xdr:rowOff>133350</xdr:rowOff>
    </xdr:to>
    <xdr:pic>
      <xdr:nvPicPr>
        <xdr:cNvPr id="78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1180</xdr:row>
      <xdr:rowOff>0</xdr:rowOff>
    </xdr:from>
    <xdr:to>
      <xdr:col>5</xdr:col>
      <xdr:colOff>152400</xdr:colOff>
      <xdr:row>1180</xdr:row>
      <xdr:rowOff>133350</xdr:rowOff>
    </xdr:to>
    <xdr:pic>
      <xdr:nvPicPr>
        <xdr:cNvPr id="79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1181</xdr:row>
      <xdr:rowOff>0</xdr:rowOff>
    </xdr:from>
    <xdr:to>
      <xdr:col>5</xdr:col>
      <xdr:colOff>152400</xdr:colOff>
      <xdr:row>1181</xdr:row>
      <xdr:rowOff>133350</xdr:rowOff>
    </xdr:to>
    <xdr:pic>
      <xdr:nvPicPr>
        <xdr:cNvPr id="79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1182</xdr:row>
      <xdr:rowOff>0</xdr:rowOff>
    </xdr:from>
    <xdr:to>
      <xdr:col>5</xdr:col>
      <xdr:colOff>152400</xdr:colOff>
      <xdr:row>1182</xdr:row>
      <xdr:rowOff>133350</xdr:rowOff>
    </xdr:to>
    <xdr:pic>
      <xdr:nvPicPr>
        <xdr:cNvPr id="79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1183</xdr:row>
      <xdr:rowOff>0</xdr:rowOff>
    </xdr:from>
    <xdr:to>
      <xdr:col>5</xdr:col>
      <xdr:colOff>152400</xdr:colOff>
      <xdr:row>1183</xdr:row>
      <xdr:rowOff>133350</xdr:rowOff>
    </xdr:to>
    <xdr:pic>
      <xdr:nvPicPr>
        <xdr:cNvPr id="79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1184</xdr:row>
      <xdr:rowOff>0</xdr:rowOff>
    </xdr:from>
    <xdr:to>
      <xdr:col>5</xdr:col>
      <xdr:colOff>152400</xdr:colOff>
      <xdr:row>1184</xdr:row>
      <xdr:rowOff>133350</xdr:rowOff>
    </xdr:to>
    <xdr:pic>
      <xdr:nvPicPr>
        <xdr:cNvPr id="79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1185</xdr:row>
      <xdr:rowOff>0</xdr:rowOff>
    </xdr:from>
    <xdr:to>
      <xdr:col>5</xdr:col>
      <xdr:colOff>152400</xdr:colOff>
      <xdr:row>1185</xdr:row>
      <xdr:rowOff>133350</xdr:rowOff>
    </xdr:to>
    <xdr:pic>
      <xdr:nvPicPr>
        <xdr:cNvPr id="79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1186</xdr:row>
      <xdr:rowOff>0</xdr:rowOff>
    </xdr:from>
    <xdr:to>
      <xdr:col>5</xdr:col>
      <xdr:colOff>152400</xdr:colOff>
      <xdr:row>1186</xdr:row>
      <xdr:rowOff>133350</xdr:rowOff>
    </xdr:to>
    <xdr:pic>
      <xdr:nvPicPr>
        <xdr:cNvPr id="79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1187</xdr:row>
      <xdr:rowOff>0</xdr:rowOff>
    </xdr:from>
    <xdr:to>
      <xdr:col>5</xdr:col>
      <xdr:colOff>152400</xdr:colOff>
      <xdr:row>1187</xdr:row>
      <xdr:rowOff>133350</xdr:rowOff>
    </xdr:to>
    <xdr:pic>
      <xdr:nvPicPr>
        <xdr:cNvPr id="79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1188</xdr:row>
      <xdr:rowOff>0</xdr:rowOff>
    </xdr:from>
    <xdr:to>
      <xdr:col>5</xdr:col>
      <xdr:colOff>152400</xdr:colOff>
      <xdr:row>1188</xdr:row>
      <xdr:rowOff>133350</xdr:rowOff>
    </xdr:to>
    <xdr:pic>
      <xdr:nvPicPr>
        <xdr:cNvPr id="79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1202</xdr:row>
      <xdr:rowOff>0</xdr:rowOff>
    </xdr:from>
    <xdr:to>
      <xdr:col>5</xdr:col>
      <xdr:colOff>152400</xdr:colOff>
      <xdr:row>1202</xdr:row>
      <xdr:rowOff>133350</xdr:rowOff>
    </xdr:to>
    <xdr:pic>
      <xdr:nvPicPr>
        <xdr:cNvPr id="79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1203</xdr:row>
      <xdr:rowOff>0</xdr:rowOff>
    </xdr:from>
    <xdr:to>
      <xdr:col>5</xdr:col>
      <xdr:colOff>152400</xdr:colOff>
      <xdr:row>1203</xdr:row>
      <xdr:rowOff>133350</xdr:rowOff>
    </xdr:to>
    <xdr:pic>
      <xdr:nvPicPr>
        <xdr:cNvPr id="80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1204</xdr:row>
      <xdr:rowOff>0</xdr:rowOff>
    </xdr:from>
    <xdr:to>
      <xdr:col>5</xdr:col>
      <xdr:colOff>152400</xdr:colOff>
      <xdr:row>1204</xdr:row>
      <xdr:rowOff>133350</xdr:rowOff>
    </xdr:to>
    <xdr:pic>
      <xdr:nvPicPr>
        <xdr:cNvPr id="80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1209</xdr:row>
      <xdr:rowOff>0</xdr:rowOff>
    </xdr:from>
    <xdr:to>
      <xdr:col>5</xdr:col>
      <xdr:colOff>152400</xdr:colOff>
      <xdr:row>1209</xdr:row>
      <xdr:rowOff>133350</xdr:rowOff>
    </xdr:to>
    <xdr:pic>
      <xdr:nvPicPr>
        <xdr:cNvPr id="80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1210</xdr:row>
      <xdr:rowOff>0</xdr:rowOff>
    </xdr:from>
    <xdr:to>
      <xdr:col>5</xdr:col>
      <xdr:colOff>152400</xdr:colOff>
      <xdr:row>1210</xdr:row>
      <xdr:rowOff>133350</xdr:rowOff>
    </xdr:to>
    <xdr:pic>
      <xdr:nvPicPr>
        <xdr:cNvPr id="80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1211</xdr:row>
      <xdr:rowOff>0</xdr:rowOff>
    </xdr:from>
    <xdr:to>
      <xdr:col>5</xdr:col>
      <xdr:colOff>152400</xdr:colOff>
      <xdr:row>1211</xdr:row>
      <xdr:rowOff>133350</xdr:rowOff>
    </xdr:to>
    <xdr:pic>
      <xdr:nvPicPr>
        <xdr:cNvPr id="80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1225</xdr:row>
      <xdr:rowOff>0</xdr:rowOff>
    </xdr:from>
    <xdr:to>
      <xdr:col>5</xdr:col>
      <xdr:colOff>152400</xdr:colOff>
      <xdr:row>1225</xdr:row>
      <xdr:rowOff>133350</xdr:rowOff>
    </xdr:to>
    <xdr:pic>
      <xdr:nvPicPr>
        <xdr:cNvPr id="80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1226</xdr:row>
      <xdr:rowOff>0</xdr:rowOff>
    </xdr:from>
    <xdr:to>
      <xdr:col>5</xdr:col>
      <xdr:colOff>152400</xdr:colOff>
      <xdr:row>1226</xdr:row>
      <xdr:rowOff>133350</xdr:rowOff>
    </xdr:to>
    <xdr:pic>
      <xdr:nvPicPr>
        <xdr:cNvPr id="80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1227</xdr:row>
      <xdr:rowOff>0</xdr:rowOff>
    </xdr:from>
    <xdr:to>
      <xdr:col>5</xdr:col>
      <xdr:colOff>152400</xdr:colOff>
      <xdr:row>1227</xdr:row>
      <xdr:rowOff>133350</xdr:rowOff>
    </xdr:to>
    <xdr:pic>
      <xdr:nvPicPr>
        <xdr:cNvPr id="80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1230</xdr:row>
      <xdr:rowOff>0</xdr:rowOff>
    </xdr:from>
    <xdr:to>
      <xdr:col>5</xdr:col>
      <xdr:colOff>152400</xdr:colOff>
      <xdr:row>1230</xdr:row>
      <xdr:rowOff>133350</xdr:rowOff>
    </xdr:to>
    <xdr:pic>
      <xdr:nvPicPr>
        <xdr:cNvPr id="80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1231</xdr:row>
      <xdr:rowOff>0</xdr:rowOff>
    </xdr:from>
    <xdr:to>
      <xdr:col>5</xdr:col>
      <xdr:colOff>152400</xdr:colOff>
      <xdr:row>1231</xdr:row>
      <xdr:rowOff>133350</xdr:rowOff>
    </xdr:to>
    <xdr:pic>
      <xdr:nvPicPr>
        <xdr:cNvPr id="80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1232</xdr:row>
      <xdr:rowOff>0</xdr:rowOff>
    </xdr:from>
    <xdr:to>
      <xdr:col>5</xdr:col>
      <xdr:colOff>152400</xdr:colOff>
      <xdr:row>1232</xdr:row>
      <xdr:rowOff>133350</xdr:rowOff>
    </xdr:to>
    <xdr:pic>
      <xdr:nvPicPr>
        <xdr:cNvPr id="81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1233</xdr:row>
      <xdr:rowOff>0</xdr:rowOff>
    </xdr:from>
    <xdr:to>
      <xdr:col>5</xdr:col>
      <xdr:colOff>152400</xdr:colOff>
      <xdr:row>1233</xdr:row>
      <xdr:rowOff>133350</xdr:rowOff>
    </xdr:to>
    <xdr:pic>
      <xdr:nvPicPr>
        <xdr:cNvPr id="81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1234</xdr:row>
      <xdr:rowOff>0</xdr:rowOff>
    </xdr:from>
    <xdr:to>
      <xdr:col>5</xdr:col>
      <xdr:colOff>152400</xdr:colOff>
      <xdr:row>1234</xdr:row>
      <xdr:rowOff>133350</xdr:rowOff>
    </xdr:to>
    <xdr:pic>
      <xdr:nvPicPr>
        <xdr:cNvPr id="81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1235</xdr:row>
      <xdr:rowOff>0</xdr:rowOff>
    </xdr:from>
    <xdr:to>
      <xdr:col>5</xdr:col>
      <xdr:colOff>152400</xdr:colOff>
      <xdr:row>1235</xdr:row>
      <xdr:rowOff>133350</xdr:rowOff>
    </xdr:to>
    <xdr:pic>
      <xdr:nvPicPr>
        <xdr:cNvPr id="81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1236</xdr:row>
      <xdr:rowOff>0</xdr:rowOff>
    </xdr:from>
    <xdr:to>
      <xdr:col>5</xdr:col>
      <xdr:colOff>152400</xdr:colOff>
      <xdr:row>1236</xdr:row>
      <xdr:rowOff>133350</xdr:rowOff>
    </xdr:to>
    <xdr:pic>
      <xdr:nvPicPr>
        <xdr:cNvPr id="81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1237</xdr:row>
      <xdr:rowOff>0</xdr:rowOff>
    </xdr:from>
    <xdr:to>
      <xdr:col>5</xdr:col>
      <xdr:colOff>152400</xdr:colOff>
      <xdr:row>1237</xdr:row>
      <xdr:rowOff>133350</xdr:rowOff>
    </xdr:to>
    <xdr:pic>
      <xdr:nvPicPr>
        <xdr:cNvPr id="81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1238</xdr:row>
      <xdr:rowOff>0</xdr:rowOff>
    </xdr:from>
    <xdr:to>
      <xdr:col>5</xdr:col>
      <xdr:colOff>152400</xdr:colOff>
      <xdr:row>1238</xdr:row>
      <xdr:rowOff>133350</xdr:rowOff>
    </xdr:to>
    <xdr:pic>
      <xdr:nvPicPr>
        <xdr:cNvPr id="81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1239</xdr:row>
      <xdr:rowOff>0</xdr:rowOff>
    </xdr:from>
    <xdr:to>
      <xdr:col>5</xdr:col>
      <xdr:colOff>152400</xdr:colOff>
      <xdr:row>1239</xdr:row>
      <xdr:rowOff>133350</xdr:rowOff>
    </xdr:to>
    <xdr:pic>
      <xdr:nvPicPr>
        <xdr:cNvPr id="81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1262</xdr:row>
      <xdr:rowOff>0</xdr:rowOff>
    </xdr:from>
    <xdr:to>
      <xdr:col>5</xdr:col>
      <xdr:colOff>152400</xdr:colOff>
      <xdr:row>1262</xdr:row>
      <xdr:rowOff>133350</xdr:rowOff>
    </xdr:to>
    <xdr:pic>
      <xdr:nvPicPr>
        <xdr:cNvPr id="81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1263</xdr:row>
      <xdr:rowOff>0</xdr:rowOff>
    </xdr:from>
    <xdr:to>
      <xdr:col>5</xdr:col>
      <xdr:colOff>152400</xdr:colOff>
      <xdr:row>1263</xdr:row>
      <xdr:rowOff>133350</xdr:rowOff>
    </xdr:to>
    <xdr:pic>
      <xdr:nvPicPr>
        <xdr:cNvPr id="81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1276</xdr:row>
      <xdr:rowOff>0</xdr:rowOff>
    </xdr:from>
    <xdr:to>
      <xdr:col>5</xdr:col>
      <xdr:colOff>152400</xdr:colOff>
      <xdr:row>1276</xdr:row>
      <xdr:rowOff>133350</xdr:rowOff>
    </xdr:to>
    <xdr:pic>
      <xdr:nvPicPr>
        <xdr:cNvPr id="82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1277</xdr:row>
      <xdr:rowOff>0</xdr:rowOff>
    </xdr:from>
    <xdr:to>
      <xdr:col>5</xdr:col>
      <xdr:colOff>152400</xdr:colOff>
      <xdr:row>1277</xdr:row>
      <xdr:rowOff>133350</xdr:rowOff>
    </xdr:to>
    <xdr:pic>
      <xdr:nvPicPr>
        <xdr:cNvPr id="82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1278</xdr:row>
      <xdr:rowOff>0</xdr:rowOff>
    </xdr:from>
    <xdr:to>
      <xdr:col>5</xdr:col>
      <xdr:colOff>152400</xdr:colOff>
      <xdr:row>1278</xdr:row>
      <xdr:rowOff>133350</xdr:rowOff>
    </xdr:to>
    <xdr:pic>
      <xdr:nvPicPr>
        <xdr:cNvPr id="82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1294</xdr:row>
      <xdr:rowOff>0</xdr:rowOff>
    </xdr:from>
    <xdr:to>
      <xdr:col>5</xdr:col>
      <xdr:colOff>152400</xdr:colOff>
      <xdr:row>1294</xdr:row>
      <xdr:rowOff>133350</xdr:rowOff>
    </xdr:to>
    <xdr:pic>
      <xdr:nvPicPr>
        <xdr:cNvPr id="82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1295</xdr:row>
      <xdr:rowOff>0</xdr:rowOff>
    </xdr:from>
    <xdr:to>
      <xdr:col>5</xdr:col>
      <xdr:colOff>152400</xdr:colOff>
      <xdr:row>1295</xdr:row>
      <xdr:rowOff>133350</xdr:rowOff>
    </xdr:to>
    <xdr:pic>
      <xdr:nvPicPr>
        <xdr:cNvPr id="82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1296</xdr:row>
      <xdr:rowOff>0</xdr:rowOff>
    </xdr:from>
    <xdr:to>
      <xdr:col>5</xdr:col>
      <xdr:colOff>152400</xdr:colOff>
      <xdr:row>1296</xdr:row>
      <xdr:rowOff>133350</xdr:rowOff>
    </xdr:to>
    <xdr:pic>
      <xdr:nvPicPr>
        <xdr:cNvPr id="82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1297</xdr:row>
      <xdr:rowOff>0</xdr:rowOff>
    </xdr:from>
    <xdr:to>
      <xdr:col>5</xdr:col>
      <xdr:colOff>152400</xdr:colOff>
      <xdr:row>1297</xdr:row>
      <xdr:rowOff>133350</xdr:rowOff>
    </xdr:to>
    <xdr:pic>
      <xdr:nvPicPr>
        <xdr:cNvPr id="82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1298</xdr:row>
      <xdr:rowOff>0</xdr:rowOff>
    </xdr:from>
    <xdr:to>
      <xdr:col>5</xdr:col>
      <xdr:colOff>152400</xdr:colOff>
      <xdr:row>1298</xdr:row>
      <xdr:rowOff>133350</xdr:rowOff>
    </xdr:to>
    <xdr:pic>
      <xdr:nvPicPr>
        <xdr:cNvPr id="82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1299</xdr:row>
      <xdr:rowOff>0</xdr:rowOff>
    </xdr:from>
    <xdr:to>
      <xdr:col>5</xdr:col>
      <xdr:colOff>152400</xdr:colOff>
      <xdr:row>1299</xdr:row>
      <xdr:rowOff>133350</xdr:rowOff>
    </xdr:to>
    <xdr:pic>
      <xdr:nvPicPr>
        <xdr:cNvPr id="82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1300</xdr:row>
      <xdr:rowOff>0</xdr:rowOff>
    </xdr:from>
    <xdr:to>
      <xdr:col>5</xdr:col>
      <xdr:colOff>152400</xdr:colOff>
      <xdr:row>1300</xdr:row>
      <xdr:rowOff>133350</xdr:rowOff>
    </xdr:to>
    <xdr:pic>
      <xdr:nvPicPr>
        <xdr:cNvPr id="82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1301</xdr:row>
      <xdr:rowOff>0</xdr:rowOff>
    </xdr:from>
    <xdr:to>
      <xdr:col>5</xdr:col>
      <xdr:colOff>152400</xdr:colOff>
      <xdr:row>1301</xdr:row>
      <xdr:rowOff>133350</xdr:rowOff>
    </xdr:to>
    <xdr:pic>
      <xdr:nvPicPr>
        <xdr:cNvPr id="83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1302</xdr:row>
      <xdr:rowOff>0</xdr:rowOff>
    </xdr:from>
    <xdr:to>
      <xdr:col>5</xdr:col>
      <xdr:colOff>152400</xdr:colOff>
      <xdr:row>1302</xdr:row>
      <xdr:rowOff>133350</xdr:rowOff>
    </xdr:to>
    <xdr:pic>
      <xdr:nvPicPr>
        <xdr:cNvPr id="83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1303</xdr:row>
      <xdr:rowOff>0</xdr:rowOff>
    </xdr:from>
    <xdr:to>
      <xdr:col>5</xdr:col>
      <xdr:colOff>152400</xdr:colOff>
      <xdr:row>1303</xdr:row>
      <xdr:rowOff>133350</xdr:rowOff>
    </xdr:to>
    <xdr:pic>
      <xdr:nvPicPr>
        <xdr:cNvPr id="83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1307</xdr:row>
      <xdr:rowOff>0</xdr:rowOff>
    </xdr:from>
    <xdr:to>
      <xdr:col>5</xdr:col>
      <xdr:colOff>152400</xdr:colOff>
      <xdr:row>1307</xdr:row>
      <xdr:rowOff>133350</xdr:rowOff>
    </xdr:to>
    <xdr:pic>
      <xdr:nvPicPr>
        <xdr:cNvPr id="83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1308</xdr:row>
      <xdr:rowOff>0</xdr:rowOff>
    </xdr:from>
    <xdr:to>
      <xdr:col>5</xdr:col>
      <xdr:colOff>152400</xdr:colOff>
      <xdr:row>1308</xdr:row>
      <xdr:rowOff>133350</xdr:rowOff>
    </xdr:to>
    <xdr:pic>
      <xdr:nvPicPr>
        <xdr:cNvPr id="83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1337</xdr:row>
      <xdr:rowOff>0</xdr:rowOff>
    </xdr:from>
    <xdr:to>
      <xdr:col>5</xdr:col>
      <xdr:colOff>152400</xdr:colOff>
      <xdr:row>1337</xdr:row>
      <xdr:rowOff>133350</xdr:rowOff>
    </xdr:to>
    <xdr:pic>
      <xdr:nvPicPr>
        <xdr:cNvPr id="83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1338</xdr:row>
      <xdr:rowOff>0</xdr:rowOff>
    </xdr:from>
    <xdr:to>
      <xdr:col>5</xdr:col>
      <xdr:colOff>152400</xdr:colOff>
      <xdr:row>1338</xdr:row>
      <xdr:rowOff>133350</xdr:rowOff>
    </xdr:to>
    <xdr:pic>
      <xdr:nvPicPr>
        <xdr:cNvPr id="83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1339</xdr:row>
      <xdr:rowOff>0</xdr:rowOff>
    </xdr:from>
    <xdr:to>
      <xdr:col>5</xdr:col>
      <xdr:colOff>152400</xdr:colOff>
      <xdr:row>1339</xdr:row>
      <xdr:rowOff>133350</xdr:rowOff>
    </xdr:to>
    <xdr:pic>
      <xdr:nvPicPr>
        <xdr:cNvPr id="83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1340</xdr:row>
      <xdr:rowOff>0</xdr:rowOff>
    </xdr:from>
    <xdr:to>
      <xdr:col>5</xdr:col>
      <xdr:colOff>152400</xdr:colOff>
      <xdr:row>1340</xdr:row>
      <xdr:rowOff>133350</xdr:rowOff>
    </xdr:to>
    <xdr:pic>
      <xdr:nvPicPr>
        <xdr:cNvPr id="83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1341</xdr:row>
      <xdr:rowOff>0</xdr:rowOff>
    </xdr:from>
    <xdr:to>
      <xdr:col>5</xdr:col>
      <xdr:colOff>152400</xdr:colOff>
      <xdr:row>1341</xdr:row>
      <xdr:rowOff>133350</xdr:rowOff>
    </xdr:to>
    <xdr:pic>
      <xdr:nvPicPr>
        <xdr:cNvPr id="83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1342</xdr:row>
      <xdr:rowOff>0</xdr:rowOff>
    </xdr:from>
    <xdr:to>
      <xdr:col>5</xdr:col>
      <xdr:colOff>152400</xdr:colOff>
      <xdr:row>1342</xdr:row>
      <xdr:rowOff>133350</xdr:rowOff>
    </xdr:to>
    <xdr:pic>
      <xdr:nvPicPr>
        <xdr:cNvPr id="84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1343</xdr:row>
      <xdr:rowOff>0</xdr:rowOff>
    </xdr:from>
    <xdr:to>
      <xdr:col>5</xdr:col>
      <xdr:colOff>152400</xdr:colOff>
      <xdr:row>1343</xdr:row>
      <xdr:rowOff>133350</xdr:rowOff>
    </xdr:to>
    <xdr:pic>
      <xdr:nvPicPr>
        <xdr:cNvPr id="84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1344</xdr:row>
      <xdr:rowOff>0</xdr:rowOff>
    </xdr:from>
    <xdr:to>
      <xdr:col>5</xdr:col>
      <xdr:colOff>152400</xdr:colOff>
      <xdr:row>1344</xdr:row>
      <xdr:rowOff>133350</xdr:rowOff>
    </xdr:to>
    <xdr:pic>
      <xdr:nvPicPr>
        <xdr:cNvPr id="84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1345</xdr:row>
      <xdr:rowOff>0</xdr:rowOff>
    </xdr:from>
    <xdr:to>
      <xdr:col>5</xdr:col>
      <xdr:colOff>152400</xdr:colOff>
      <xdr:row>1345</xdr:row>
      <xdr:rowOff>133350</xdr:rowOff>
    </xdr:to>
    <xdr:pic>
      <xdr:nvPicPr>
        <xdr:cNvPr id="84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1346</xdr:row>
      <xdr:rowOff>0</xdr:rowOff>
    </xdr:from>
    <xdr:to>
      <xdr:col>5</xdr:col>
      <xdr:colOff>152400</xdr:colOff>
      <xdr:row>1346</xdr:row>
      <xdr:rowOff>133350</xdr:rowOff>
    </xdr:to>
    <xdr:pic>
      <xdr:nvPicPr>
        <xdr:cNvPr id="84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1347</xdr:row>
      <xdr:rowOff>0</xdr:rowOff>
    </xdr:from>
    <xdr:to>
      <xdr:col>5</xdr:col>
      <xdr:colOff>152400</xdr:colOff>
      <xdr:row>1347</xdr:row>
      <xdr:rowOff>133350</xdr:rowOff>
    </xdr:to>
    <xdr:pic>
      <xdr:nvPicPr>
        <xdr:cNvPr id="84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1348</xdr:row>
      <xdr:rowOff>0</xdr:rowOff>
    </xdr:from>
    <xdr:to>
      <xdr:col>5</xdr:col>
      <xdr:colOff>152400</xdr:colOff>
      <xdr:row>1348</xdr:row>
      <xdr:rowOff>133350</xdr:rowOff>
    </xdr:to>
    <xdr:pic>
      <xdr:nvPicPr>
        <xdr:cNvPr id="84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1349</xdr:row>
      <xdr:rowOff>0</xdr:rowOff>
    </xdr:from>
    <xdr:to>
      <xdr:col>5</xdr:col>
      <xdr:colOff>152400</xdr:colOff>
      <xdr:row>1349</xdr:row>
      <xdr:rowOff>133350</xdr:rowOff>
    </xdr:to>
    <xdr:pic>
      <xdr:nvPicPr>
        <xdr:cNvPr id="84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1350</xdr:row>
      <xdr:rowOff>0</xdr:rowOff>
    </xdr:from>
    <xdr:to>
      <xdr:col>5</xdr:col>
      <xdr:colOff>152400</xdr:colOff>
      <xdr:row>1350</xdr:row>
      <xdr:rowOff>133350</xdr:rowOff>
    </xdr:to>
    <xdr:pic>
      <xdr:nvPicPr>
        <xdr:cNvPr id="84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1351</xdr:row>
      <xdr:rowOff>0</xdr:rowOff>
    </xdr:from>
    <xdr:to>
      <xdr:col>5</xdr:col>
      <xdr:colOff>152400</xdr:colOff>
      <xdr:row>1351</xdr:row>
      <xdr:rowOff>133350</xdr:rowOff>
    </xdr:to>
    <xdr:pic>
      <xdr:nvPicPr>
        <xdr:cNvPr id="84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1352</xdr:row>
      <xdr:rowOff>0</xdr:rowOff>
    </xdr:from>
    <xdr:to>
      <xdr:col>5</xdr:col>
      <xdr:colOff>152400</xdr:colOff>
      <xdr:row>1352</xdr:row>
      <xdr:rowOff>133350</xdr:rowOff>
    </xdr:to>
    <xdr:pic>
      <xdr:nvPicPr>
        <xdr:cNvPr id="85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1354</xdr:row>
      <xdr:rowOff>0</xdr:rowOff>
    </xdr:from>
    <xdr:to>
      <xdr:col>5</xdr:col>
      <xdr:colOff>152400</xdr:colOff>
      <xdr:row>1354</xdr:row>
      <xdr:rowOff>133350</xdr:rowOff>
    </xdr:to>
    <xdr:pic>
      <xdr:nvPicPr>
        <xdr:cNvPr id="85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1355</xdr:row>
      <xdr:rowOff>0</xdr:rowOff>
    </xdr:from>
    <xdr:to>
      <xdr:col>5</xdr:col>
      <xdr:colOff>152400</xdr:colOff>
      <xdr:row>1355</xdr:row>
      <xdr:rowOff>133350</xdr:rowOff>
    </xdr:to>
    <xdr:pic>
      <xdr:nvPicPr>
        <xdr:cNvPr id="85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1356</xdr:row>
      <xdr:rowOff>0</xdr:rowOff>
    </xdr:from>
    <xdr:to>
      <xdr:col>5</xdr:col>
      <xdr:colOff>152400</xdr:colOff>
      <xdr:row>1356</xdr:row>
      <xdr:rowOff>133350</xdr:rowOff>
    </xdr:to>
    <xdr:pic>
      <xdr:nvPicPr>
        <xdr:cNvPr id="85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1357</xdr:row>
      <xdr:rowOff>0</xdr:rowOff>
    </xdr:from>
    <xdr:to>
      <xdr:col>5</xdr:col>
      <xdr:colOff>152400</xdr:colOff>
      <xdr:row>1357</xdr:row>
      <xdr:rowOff>133350</xdr:rowOff>
    </xdr:to>
    <xdr:pic>
      <xdr:nvPicPr>
        <xdr:cNvPr id="85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1358</xdr:row>
      <xdr:rowOff>0</xdr:rowOff>
    </xdr:from>
    <xdr:to>
      <xdr:col>5</xdr:col>
      <xdr:colOff>152400</xdr:colOff>
      <xdr:row>1358</xdr:row>
      <xdr:rowOff>133350</xdr:rowOff>
    </xdr:to>
    <xdr:pic>
      <xdr:nvPicPr>
        <xdr:cNvPr id="85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1359</xdr:row>
      <xdr:rowOff>0</xdr:rowOff>
    </xdr:from>
    <xdr:to>
      <xdr:col>5</xdr:col>
      <xdr:colOff>152400</xdr:colOff>
      <xdr:row>1359</xdr:row>
      <xdr:rowOff>133350</xdr:rowOff>
    </xdr:to>
    <xdr:pic>
      <xdr:nvPicPr>
        <xdr:cNvPr id="85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1360</xdr:row>
      <xdr:rowOff>0</xdr:rowOff>
    </xdr:from>
    <xdr:to>
      <xdr:col>5</xdr:col>
      <xdr:colOff>152400</xdr:colOff>
      <xdr:row>1360</xdr:row>
      <xdr:rowOff>133350</xdr:rowOff>
    </xdr:to>
    <xdr:pic>
      <xdr:nvPicPr>
        <xdr:cNvPr id="85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1361</xdr:row>
      <xdr:rowOff>0</xdr:rowOff>
    </xdr:from>
    <xdr:to>
      <xdr:col>5</xdr:col>
      <xdr:colOff>152400</xdr:colOff>
      <xdr:row>1361</xdr:row>
      <xdr:rowOff>133350</xdr:rowOff>
    </xdr:to>
    <xdr:pic>
      <xdr:nvPicPr>
        <xdr:cNvPr id="85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1362</xdr:row>
      <xdr:rowOff>0</xdr:rowOff>
    </xdr:from>
    <xdr:to>
      <xdr:col>5</xdr:col>
      <xdr:colOff>152400</xdr:colOff>
      <xdr:row>1362</xdr:row>
      <xdr:rowOff>133350</xdr:rowOff>
    </xdr:to>
    <xdr:pic>
      <xdr:nvPicPr>
        <xdr:cNvPr id="85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1363</xdr:row>
      <xdr:rowOff>0</xdr:rowOff>
    </xdr:from>
    <xdr:to>
      <xdr:col>5</xdr:col>
      <xdr:colOff>152400</xdr:colOff>
      <xdr:row>1363</xdr:row>
      <xdr:rowOff>133350</xdr:rowOff>
    </xdr:to>
    <xdr:pic>
      <xdr:nvPicPr>
        <xdr:cNvPr id="86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1364</xdr:row>
      <xdr:rowOff>0</xdr:rowOff>
    </xdr:from>
    <xdr:to>
      <xdr:col>5</xdr:col>
      <xdr:colOff>152400</xdr:colOff>
      <xdr:row>1364</xdr:row>
      <xdr:rowOff>133350</xdr:rowOff>
    </xdr:to>
    <xdr:pic>
      <xdr:nvPicPr>
        <xdr:cNvPr id="861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1365</xdr:row>
      <xdr:rowOff>0</xdr:rowOff>
    </xdr:from>
    <xdr:to>
      <xdr:col>5</xdr:col>
      <xdr:colOff>152400</xdr:colOff>
      <xdr:row>1365</xdr:row>
      <xdr:rowOff>133350</xdr:rowOff>
    </xdr:to>
    <xdr:pic>
      <xdr:nvPicPr>
        <xdr:cNvPr id="862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1366</xdr:row>
      <xdr:rowOff>0</xdr:rowOff>
    </xdr:from>
    <xdr:to>
      <xdr:col>5</xdr:col>
      <xdr:colOff>152400</xdr:colOff>
      <xdr:row>1366</xdr:row>
      <xdr:rowOff>133350</xdr:rowOff>
    </xdr:to>
    <xdr:pic>
      <xdr:nvPicPr>
        <xdr:cNvPr id="863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1367</xdr:row>
      <xdr:rowOff>0</xdr:rowOff>
    </xdr:from>
    <xdr:to>
      <xdr:col>5</xdr:col>
      <xdr:colOff>152400</xdr:colOff>
      <xdr:row>1367</xdr:row>
      <xdr:rowOff>133350</xdr:rowOff>
    </xdr:to>
    <xdr:pic>
      <xdr:nvPicPr>
        <xdr:cNvPr id="864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1368</xdr:row>
      <xdr:rowOff>0</xdr:rowOff>
    </xdr:from>
    <xdr:to>
      <xdr:col>5</xdr:col>
      <xdr:colOff>152400</xdr:colOff>
      <xdr:row>1368</xdr:row>
      <xdr:rowOff>133350</xdr:rowOff>
    </xdr:to>
    <xdr:pic>
      <xdr:nvPicPr>
        <xdr:cNvPr id="865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1369</xdr:row>
      <xdr:rowOff>0</xdr:rowOff>
    </xdr:from>
    <xdr:to>
      <xdr:col>5</xdr:col>
      <xdr:colOff>152400</xdr:colOff>
      <xdr:row>1369</xdr:row>
      <xdr:rowOff>133350</xdr:rowOff>
    </xdr:to>
    <xdr:pic>
      <xdr:nvPicPr>
        <xdr:cNvPr id="866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1370</xdr:row>
      <xdr:rowOff>0</xdr:rowOff>
    </xdr:from>
    <xdr:to>
      <xdr:col>5</xdr:col>
      <xdr:colOff>152400</xdr:colOff>
      <xdr:row>1370</xdr:row>
      <xdr:rowOff>133350</xdr:rowOff>
    </xdr:to>
    <xdr:pic>
      <xdr:nvPicPr>
        <xdr:cNvPr id="867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1371</xdr:row>
      <xdr:rowOff>0</xdr:rowOff>
    </xdr:from>
    <xdr:to>
      <xdr:col>5</xdr:col>
      <xdr:colOff>152400</xdr:colOff>
      <xdr:row>1371</xdr:row>
      <xdr:rowOff>133350</xdr:rowOff>
    </xdr:to>
    <xdr:pic>
      <xdr:nvPicPr>
        <xdr:cNvPr id="868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1372</xdr:row>
      <xdr:rowOff>0</xdr:rowOff>
    </xdr:from>
    <xdr:to>
      <xdr:col>5</xdr:col>
      <xdr:colOff>152400</xdr:colOff>
      <xdr:row>1372</xdr:row>
      <xdr:rowOff>133350</xdr:rowOff>
    </xdr:to>
    <xdr:pic>
      <xdr:nvPicPr>
        <xdr:cNvPr id="869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5</xdr:col>
      <xdr:colOff>0</xdr:colOff>
      <xdr:row>1373</xdr:row>
      <xdr:rowOff>0</xdr:rowOff>
    </xdr:from>
    <xdr:to>
      <xdr:col>5</xdr:col>
      <xdr:colOff>152400</xdr:colOff>
      <xdr:row>1373</xdr:row>
      <xdr:rowOff>133350</xdr:rowOff>
    </xdr:to>
    <xdr:pic>
      <xdr:nvPicPr>
        <xdr:cNvPr id="870" name="Picture@0N\QPO history/release documentation@" descr="@0N\QPO history/release documentation@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uhammad Nur Hadi" refreshedDate="46055.345068750001" createdVersion="8" refreshedVersion="8" minRefreshableVersion="3" recordCount="1400" xr:uid="{13CC9AEF-9A49-4FEE-AEC9-85347D63AEA6}">
  <cacheSource type="worksheet">
    <worksheetSource ref="A1:AM1401" sheet="Sheet1"/>
  </cacheSource>
  <cacheFields count="39">
    <cacheField name="Purchasing Document" numFmtId="0">
      <sharedItems count="535">
        <s v="4800673965"/>
        <s v="4800673968"/>
        <s v="4800674266"/>
        <s v="4800676923"/>
        <s v="4800677056"/>
        <s v="4800677146"/>
        <s v="4800677183"/>
        <s v="4800677244"/>
        <s v="4800677251"/>
        <s v="4800677263"/>
        <s v="4800677264"/>
        <s v="4800677288"/>
        <s v="4800677304"/>
        <s v="4800677316"/>
        <s v="4800677321"/>
        <s v="4800677337"/>
        <s v="4800677354"/>
        <s v="4800677548"/>
        <s v="4800677849"/>
        <s v="4800677863"/>
        <s v="4800677872"/>
        <s v="4800677897"/>
        <s v="4800677903"/>
        <s v="4800678766"/>
        <s v="4800678791"/>
        <s v="4800678846"/>
        <s v="4800678856"/>
        <s v="4800678896"/>
        <s v="4800681250"/>
        <s v="4800684950"/>
        <s v="4800684965"/>
        <s v="4800684974"/>
        <s v="4800684983"/>
        <s v="4800684985"/>
        <s v="4800684990"/>
        <s v="4800684995"/>
        <s v="4800684997"/>
        <s v="4800685035"/>
        <s v="4800685042"/>
        <s v="4800685057"/>
        <s v="4800687065"/>
        <s v="4800687082"/>
        <s v="4800687087"/>
        <s v="4800687091"/>
        <s v="4800687096"/>
        <s v="4800687101"/>
        <s v="4800687112"/>
        <s v="4800687154"/>
        <s v="4800687180"/>
        <s v="4800687198"/>
        <s v="4800687204"/>
        <s v="4800687223"/>
        <s v="4800687226"/>
        <s v="4800687235"/>
        <s v="4800687241"/>
        <s v="4800687243"/>
        <s v="4800687247"/>
        <s v="4800687269"/>
        <s v="4800687273"/>
        <s v="4800687279"/>
        <s v="4800687298"/>
        <s v="4800687732"/>
        <s v="4800687741"/>
        <s v="4800687744"/>
        <s v="4800687762"/>
        <s v="4800688109"/>
        <s v="4800688174"/>
        <s v="4800688188"/>
        <s v="4800691103"/>
        <s v="4800691114"/>
        <s v="4800691457"/>
        <s v="4800691462"/>
        <s v="4800691494"/>
        <s v="4800691502"/>
        <s v="4800691531"/>
        <s v="4800691545"/>
        <s v="4800695208"/>
        <s v="4800695274"/>
        <s v="4800695305"/>
        <s v="4800695327"/>
        <s v="4800695334"/>
        <s v="4800695351"/>
        <s v="4800695370"/>
        <s v="4800695390"/>
        <s v="4800695399"/>
        <s v="4800695408"/>
        <s v="4800695411"/>
        <s v="4800695415"/>
        <s v="4800695420"/>
        <s v="4800695451"/>
        <s v="4800695812"/>
        <s v="4800695855"/>
        <s v="4800695946"/>
        <s v="4800695971"/>
        <s v="4800696020"/>
        <s v="4800696145"/>
        <s v="4800696264"/>
        <s v="4800696288"/>
        <s v="4800696464"/>
        <s v="4800696471"/>
        <s v="4800696479"/>
        <s v="4800696552"/>
        <s v="4800698854"/>
        <s v="4800698918"/>
        <s v="4800698923"/>
        <s v="4800698928"/>
        <s v="4800698944"/>
        <s v="4800698948"/>
        <s v="4800698962"/>
        <s v="4800698968"/>
        <s v="4800698974"/>
        <s v="4800698980"/>
        <s v="4800698984"/>
        <s v="4800698991"/>
        <s v="4800698994"/>
        <s v="4800698997"/>
        <s v="4800699010"/>
        <s v="4800699013"/>
        <s v="4800699018"/>
        <s v="4800699023"/>
        <s v="4800699026"/>
        <s v="4800699028"/>
        <s v="4800699033"/>
        <s v="4800699132"/>
        <s v="4800699134"/>
        <s v="4800703028"/>
        <s v="4800706505"/>
        <s v="4800706745"/>
        <s v="4800706757"/>
        <s v="4800706760"/>
        <s v="4800706762"/>
        <s v="4800712772"/>
        <s v="4800712773"/>
        <s v="4800712774"/>
        <s v="4800712776"/>
        <s v="4800712779"/>
        <s v="4800712781"/>
        <s v="4800712783"/>
        <s v="4800712787"/>
        <s v="4800712792"/>
        <s v="4800712797"/>
        <s v="4800712798"/>
        <s v="4800712799"/>
        <s v="4800714196"/>
        <s v="4800714202"/>
        <s v="4800714237"/>
        <s v="4800714241"/>
        <s v="4800714326"/>
        <s v="4800714388"/>
        <s v="4800714397"/>
        <s v="4800714405"/>
        <s v="4800714414"/>
        <s v="4800714435"/>
        <s v="4800714461"/>
        <s v="4800714494"/>
        <s v="4800714522"/>
        <s v="4800714524"/>
        <s v="4800714529"/>
        <s v="4800714543"/>
        <s v="4800714558"/>
        <s v="4800714570"/>
        <s v="4800715035"/>
        <s v="4800715050"/>
        <s v="4800715068"/>
        <s v="4800715091"/>
        <s v="4800715301"/>
        <s v="4800715314"/>
        <s v="4800715783"/>
        <s v="4800715810"/>
        <s v="4800715828"/>
        <s v="4800718145"/>
        <s v="4800718150"/>
        <s v="4800718161"/>
        <s v="4800718386"/>
        <s v="4800719431"/>
        <s v="4800719436"/>
        <s v="4800719443"/>
        <s v="4800719467"/>
        <s v="4800722292"/>
        <s v="4800723075"/>
        <s v="4800723904"/>
        <s v="4800723914"/>
        <s v="4800723922"/>
        <s v="4800723937"/>
        <s v="4800723949"/>
        <s v="4800723959"/>
        <s v="4800723978"/>
        <s v="4800723989"/>
        <s v="4800724004"/>
        <s v="4800724050"/>
        <s v="4800724065"/>
        <s v="4800724075"/>
        <s v="4800724077"/>
        <s v="4800724087"/>
        <s v="4800724094"/>
        <s v="4800724106"/>
        <s v="4800724155"/>
        <s v="4800725687"/>
        <s v="4800725772"/>
        <s v="4800725779"/>
        <s v="4800725908"/>
        <s v="4800726321"/>
        <s v="4800726330"/>
        <s v="4800726347"/>
        <s v="4800726357"/>
        <s v="4800726403"/>
        <s v="4800726415"/>
        <s v="4800726429"/>
        <s v="4800726436"/>
        <s v="4800726447"/>
        <s v="4800726460"/>
        <s v="4800726469"/>
        <s v="4800726482"/>
        <s v="4800726492"/>
        <s v="4800726511"/>
        <s v="4800726517"/>
        <s v="4800726518"/>
        <s v="4800726532"/>
        <s v="4800726534"/>
        <s v="4800726538"/>
        <s v="4800726546"/>
        <s v="4800726659"/>
        <s v="4800726664"/>
        <s v="4800726727"/>
        <s v="4800726751"/>
        <s v="4800726752"/>
        <s v="4800730831"/>
        <s v="4800731001"/>
        <s v="4800731010"/>
        <s v="4800731110"/>
        <s v="4800731119"/>
        <s v="4800731127"/>
        <s v="4800731175"/>
        <s v="4800731180"/>
        <s v="4800731196"/>
        <s v="4800731208"/>
        <s v="4800731247"/>
        <s v="4800731260"/>
        <s v="4800731272"/>
        <s v="4800731314"/>
        <s v="4800731326"/>
        <s v="4800733580"/>
        <s v="4800733583"/>
        <s v="4800733590"/>
        <s v="4800733598"/>
        <s v="4800733599"/>
        <s v="4800733600"/>
        <s v="4800733605"/>
        <s v="4800733610"/>
        <s v="4800733611"/>
        <s v="4800733616"/>
        <s v="4800733619"/>
        <s v="4800733629"/>
        <s v="4800733634"/>
        <s v="4800733640"/>
        <s v="4800733644"/>
        <s v="4800733660"/>
        <s v="4800733685"/>
        <s v="4800733687"/>
        <s v="4800733689"/>
        <s v="4800733691"/>
        <s v="4800733692"/>
        <s v="4800733694"/>
        <s v="4800733757"/>
        <s v="4800733758"/>
        <s v="4800733946"/>
        <s v="4800733950"/>
        <s v="4800733960"/>
        <s v="4800733969"/>
        <s v="4800733975"/>
        <s v="4800733976"/>
        <s v="4800734087"/>
        <s v="4800734098"/>
        <s v="4800734111"/>
        <s v="4800734121"/>
        <s v="4800734124"/>
        <s v="4800734139"/>
        <s v="4800734145"/>
        <s v="4800734149"/>
        <s v="4800734486"/>
        <s v="4800734528"/>
        <s v="4800734803"/>
        <s v="4800734822"/>
        <s v="4800734832"/>
        <s v="4800734873"/>
        <s v="4800734887"/>
        <s v="4800734888"/>
        <s v="4800734893"/>
        <s v="4800734904"/>
        <s v="4800734907"/>
        <s v="4800734919"/>
        <s v="4800734929"/>
        <s v="4800734930"/>
        <s v="4800734946"/>
        <s v="4800734953"/>
        <s v="4800734967"/>
        <s v="4800734972"/>
        <s v="4800735046"/>
        <s v="4800735078"/>
        <s v="4800735095"/>
        <s v="4800735122"/>
        <s v="4800735147"/>
        <s v="4800735194"/>
        <s v="4800735280"/>
        <s v="4800735330"/>
        <s v="4800735342"/>
        <s v="4800735802"/>
        <s v="4800735854"/>
        <s v="4800735864"/>
        <s v="4800735868"/>
        <s v="4800735877"/>
        <s v="4800735907"/>
        <s v="4800735910"/>
        <s v="4800735916"/>
        <s v="4800735918"/>
        <s v="4800735920"/>
        <s v="4800735933"/>
        <s v="4800735958"/>
        <s v="4800735969"/>
        <s v="4800735984"/>
        <s v="4800736001"/>
        <s v="4800736020"/>
        <s v="4800736036"/>
        <s v="4800736516"/>
        <s v="4800736560"/>
        <s v="4800736588"/>
        <s v="4800736616"/>
        <s v="4800736642"/>
        <s v="4800736668"/>
        <s v="4800736683"/>
        <s v="4800736760"/>
        <s v="4800737513"/>
        <s v="4800739065"/>
        <s v="4800739071"/>
        <s v="4800739079"/>
        <s v="4800739085"/>
        <s v="4800739094"/>
        <s v="4800739099"/>
        <s v="4800739107"/>
        <s v="4800739113"/>
        <s v="4800739124"/>
        <s v="4800739201"/>
        <s v="4800739215"/>
        <s v="4800739264"/>
        <s v="4800739358"/>
        <s v="4800739441"/>
        <s v="4800739454"/>
        <s v="4800739530"/>
        <s v="4800740232"/>
        <s v="4800740293"/>
        <s v="4800740311"/>
        <s v="4800740312"/>
        <s v="4800740346"/>
        <s v="4800740370"/>
        <s v="4800740404"/>
        <s v="4800740425"/>
        <s v="4800740464"/>
        <s v="4800740483"/>
        <s v="4800740494"/>
        <s v="4800740624"/>
        <s v="4800740661"/>
        <s v="4800743696"/>
        <s v="4800743702"/>
        <s v="4800743722"/>
        <s v="4800743752"/>
        <s v="4800743776"/>
        <s v="4800743784"/>
        <s v="4800743789"/>
        <s v="4800743808"/>
        <s v="4800743815"/>
        <s v="4800743818"/>
        <s v="4800743844"/>
        <s v="4800743846"/>
        <s v="4800743848"/>
        <s v="4800743853"/>
        <s v="4800743869"/>
        <s v="4800743876"/>
        <s v="4800743879"/>
        <s v="4800743884"/>
        <s v="4800743891"/>
        <s v="4800743901"/>
        <s v="4800743903"/>
        <s v="4800743907"/>
        <s v="4800743908"/>
        <s v="4800743913"/>
        <s v="4800743914"/>
        <s v="4800743919"/>
        <s v="4800743921"/>
        <s v="4800743923"/>
        <s v="4800743924"/>
        <s v="4800743930"/>
        <s v="4800743936"/>
        <s v="4800743941"/>
        <s v="4800743943"/>
        <s v="4800743947"/>
        <s v="4800743958"/>
        <s v="4800743967"/>
        <s v="4800743969"/>
        <s v="4800743971"/>
        <s v="4800743974"/>
        <s v="4800743977"/>
        <s v="4800743983"/>
        <s v="4800743984"/>
        <s v="4800743996"/>
        <s v="4800743997"/>
        <s v="4800744041"/>
        <s v="4800744043"/>
        <s v="4800744050"/>
        <s v="4800744051"/>
        <s v="4800744057"/>
        <s v="4800744059"/>
        <s v="4800744067"/>
        <s v="4800744069"/>
        <s v="4800744071"/>
        <s v="4800744080"/>
        <s v="4800744096"/>
        <s v="4800744133"/>
        <s v="4800744268"/>
        <s v="4800744291"/>
        <s v="4800744343"/>
        <s v="4800744356"/>
        <s v="4800744425"/>
        <s v="4800744437"/>
        <s v="4800744451"/>
        <s v="4800744460"/>
        <s v="4800744480"/>
        <s v="4800744498"/>
        <s v="4800744518"/>
        <s v="4800744527"/>
        <s v="4800744555"/>
        <s v="4800744577"/>
        <s v="4800744591"/>
        <s v="4800744601"/>
        <s v="4800744611"/>
        <s v="4800744614"/>
        <s v="4800744632"/>
        <s v="4800744639"/>
        <s v="4800744653"/>
        <s v="4800744669"/>
        <s v="4800744744"/>
        <s v="4800744966"/>
        <s v="4800744968"/>
        <s v="4800744970"/>
        <s v="4800745583"/>
        <s v="4800745664"/>
        <s v="4800745686"/>
        <s v="4800745694"/>
        <s v="4800745714"/>
        <s v="4800745741"/>
        <s v="4800745753"/>
        <s v="4800746981"/>
        <s v="4800747829"/>
        <s v="4800747849"/>
        <s v="4800747860"/>
        <s v="4800747909"/>
        <s v="4800747916"/>
        <s v="4800747939"/>
        <s v="4800747979"/>
        <s v="4800747986"/>
        <s v="4800747999"/>
        <s v="4800748010"/>
        <s v="4800748017"/>
        <s v="4800748032"/>
        <s v="4800748039"/>
        <s v="4800748052"/>
        <s v="4800748053"/>
        <s v="4800748065"/>
        <s v="4800748073"/>
        <s v="4800748074"/>
        <s v="4800748077"/>
        <s v="4800748091"/>
        <s v="4800748101"/>
        <s v="4800748105"/>
        <s v="4800748108"/>
        <s v="4800748122"/>
        <s v="4800748124"/>
        <s v="4800748171"/>
        <s v="4800748222"/>
        <s v="4800748230"/>
        <s v="4800748239"/>
        <s v="4800748245"/>
        <s v="4800748248"/>
        <s v="4800748254"/>
        <s v="4800748271"/>
        <s v="4800748283"/>
        <s v="4800748316"/>
        <s v="4800748321"/>
        <s v="4800748325"/>
        <s v="4800748326"/>
        <s v="4800748330"/>
        <s v="4800748332"/>
        <s v="4800748342"/>
        <s v="4800748350"/>
        <s v="4800748356"/>
        <s v="4800748384"/>
        <s v="4800748527"/>
        <s v="4800752380"/>
        <s v="4800752388"/>
        <s v="4800752392"/>
        <s v="4800752400"/>
        <s v="4800752454"/>
        <s v="4800752456"/>
        <s v="4800752465"/>
        <s v="4800752470"/>
        <s v="4800752484"/>
        <s v="4800752487"/>
        <s v="4800752491"/>
        <s v="4800752539"/>
        <s v="4800753011"/>
        <s v="4800753028"/>
        <s v="4800753050"/>
        <s v="4800753063"/>
        <s v="4800753231"/>
        <s v="4800753237"/>
        <s v="4800753246"/>
        <s v="4800753257"/>
        <s v="4800753554"/>
        <s v="4800755541"/>
        <s v="4800755544"/>
        <s v="4800755547"/>
        <s v="4800755562"/>
        <s v="4800755565"/>
        <s v="4800755599"/>
        <s v="4800755608"/>
        <s v="4800755613"/>
        <s v="4800755615"/>
        <s v="4800755616"/>
        <s v="4800756736"/>
        <s v="4800756741"/>
        <s v="4800756744"/>
        <s v="4800756747"/>
        <s v="4800756748"/>
        <s v="4800756750"/>
        <s v="4800756753"/>
        <s v="4800756765"/>
      </sharedItems>
    </cacheField>
    <cacheField name="Item" numFmtId="0">
      <sharedItems/>
    </cacheField>
    <cacheField name="Purchasing Doc. Type" numFmtId="0">
      <sharedItems/>
    </cacheField>
    <cacheField name="Purch. doc. category" numFmtId="0">
      <sharedItems/>
    </cacheField>
    <cacheField name="Purchasing Group" numFmtId="0">
      <sharedItems/>
    </cacheField>
    <cacheField name="PO history/release documentation" numFmtId="0">
      <sharedItems/>
    </cacheField>
    <cacheField name="Document Date" numFmtId="14">
      <sharedItems containsSemiMixedTypes="0" containsNonDate="0" containsDate="1" containsString="0" minDate="2026-01-01T00:00:00" maxDate="2026-02-02T00:00:00"/>
    </cacheField>
    <cacheField name="Vendor/supplying plant" numFmtId="0">
      <sharedItems/>
    </cacheField>
    <cacheField name="Material" numFmtId="0">
      <sharedItems/>
    </cacheField>
    <cacheField name="Short Text" numFmtId="0">
      <sharedItems/>
    </cacheField>
    <cacheField name="Material Group" numFmtId="0">
      <sharedItems/>
    </cacheField>
    <cacheField name="SD Document" numFmtId="0">
      <sharedItems/>
    </cacheField>
    <cacheField name="Item2" numFmtId="0">
      <sharedItems/>
    </cacheField>
    <cacheField name="Deletion indicator" numFmtId="0">
      <sharedItems/>
    </cacheField>
    <cacheField name="Item Category" numFmtId="0">
      <sharedItems/>
    </cacheField>
    <cacheField name="Acct Assignment Cat." numFmtId="0">
      <sharedItems/>
    </cacheField>
    <cacheField name="Plant" numFmtId="0">
      <sharedItems/>
    </cacheField>
    <cacheField name="Storage Location" numFmtId="0">
      <sharedItems/>
    </cacheField>
    <cacheField name="Order Quantity" numFmtId="0">
      <sharedItems containsSemiMixedTypes="0" containsString="0" containsNumber="1" minValue="1" maxValue="589480124"/>
    </cacheField>
    <cacheField name="Order Unit" numFmtId="0">
      <sharedItems/>
    </cacheField>
    <cacheField name="Net price" numFmtId="3">
      <sharedItems containsSemiMixedTypes="0" containsString="0" containsNumber="1" containsInteger="1" minValue="1" maxValue="57727615"/>
    </cacheField>
    <cacheField name="Currency" numFmtId="0">
      <sharedItems/>
    </cacheField>
    <cacheField name="Net Order Val" numFmtId="166">
      <sharedItems containsSemiMixedTypes="0" containsString="0" containsNumber="1" minValue="11000" maxValue="589480124"/>
    </cacheField>
    <cacheField name="Price unit" numFmtId="3">
      <sharedItems containsSemiMixedTypes="0" containsString="0" containsNumber="1" containsInteger="1" minValue="1" maxValue="1"/>
    </cacheField>
    <cacheField name="Notified Quantity" numFmtId="0">
      <sharedItems containsSemiMixedTypes="0" containsString="0" containsNumber="1" containsInteger="1" minValue="0" maxValue="0"/>
    </cacheField>
    <cacheField name="Order Price Unit" numFmtId="0">
      <sharedItems/>
    </cacheField>
    <cacheField name="Quantity in SKU" numFmtId="164">
      <sharedItems containsSemiMixedTypes="0" containsString="0" containsNumber="1" containsInteger="1" minValue="0" maxValue="0"/>
    </cacheField>
    <cacheField name="Still to be delivered (qty)" numFmtId="0">
      <sharedItems containsSemiMixedTypes="0" containsString="0" containsNumber="1" containsInteger="1" minValue="0" maxValue="325420333"/>
    </cacheField>
    <cacheField name="Still to be delivered (value)" numFmtId="3">
      <sharedItems containsSemiMixedTypes="0" containsString="0" containsNumber="1" containsInteger="1" minValue="0" maxValue="325420333"/>
    </cacheField>
    <cacheField name="Still to be invoiced (qty)" numFmtId="0">
      <sharedItems containsSemiMixedTypes="0" containsString="0" containsNumber="1" minValue="0" maxValue="325420333"/>
    </cacheField>
    <cacheField name="Still to be invoiced (val.)" numFmtId="3">
      <sharedItems containsSemiMixedTypes="0" containsString="0" containsNumber="1" containsInteger="1" minValue="0" maxValue="325420333"/>
    </cacheField>
    <cacheField name="Cost Center" numFmtId="0">
      <sharedItems/>
    </cacheField>
    <cacheField name="WBS Element" numFmtId="0">
      <sharedItems/>
    </cacheField>
    <cacheField name="Asset" numFmtId="0">
      <sharedItems/>
    </cacheField>
    <cacheField name="Order" numFmtId="0">
      <sharedItems/>
    </cacheField>
    <cacheField name="Profit Center" numFmtId="0">
      <sharedItems/>
    </cacheField>
    <cacheField name="G/L Account" numFmtId="0">
      <sharedItems/>
    </cacheField>
    <cacheField name="Release State" numFmtId="0">
      <sharedItems/>
    </cacheField>
    <cacheField name="Release indicator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00">
  <r>
    <x v="0"/>
    <s v="1"/>
    <s v="ZNB"/>
    <s v="F"/>
    <s v="IN2"/>
    <s v=""/>
    <d v="2026-01-01T00:00:00"/>
    <s v="1000036301 PT SUPRACO INDONESIA"/>
    <s v=""/>
    <s v="[CTG] ALLOWANCE - BUSINESS DELIVERY"/>
    <s v="IHSCW01S"/>
    <s v=""/>
    <s v="0"/>
    <s v=""/>
    <s v=""/>
    <s v="K"/>
    <s v="3760"/>
    <s v=""/>
    <n v="589480124"/>
    <s v="EA"/>
    <n v="1"/>
    <s v="IDR"/>
    <n v="589480124"/>
    <n v="1"/>
    <n v="0"/>
    <s v="EA"/>
    <n v="0"/>
    <n v="0"/>
    <n v="0"/>
    <n v="0"/>
    <n v="0"/>
    <s v="ID100195"/>
    <s v=""/>
    <s v=""/>
    <s v=""/>
    <s v="110447"/>
    <s v="53310000"/>
    <s v="X"/>
    <s v="Y"/>
  </r>
  <r>
    <x v="0"/>
    <s v="2"/>
    <s v="ZNB"/>
    <s v="F"/>
    <s v="IN2"/>
    <s v=""/>
    <d v="2026-01-01T00:00:00"/>
    <s v="1000036301 PT SUPRACO INDONESIA"/>
    <s v=""/>
    <s v="[CTG] GENERAL MANAGEMENT FEE - BUSINESS"/>
    <s v="IHSCW04S"/>
    <s v=""/>
    <s v="0"/>
    <s v=""/>
    <s v=""/>
    <s v="K"/>
    <s v="3760"/>
    <s v=""/>
    <n v="32421407"/>
    <s v="EA"/>
    <n v="1"/>
    <s v="IDR"/>
    <n v="32421407"/>
    <n v="1"/>
    <n v="0"/>
    <s v="EA"/>
    <n v="0"/>
    <n v="0"/>
    <n v="0"/>
    <n v="0"/>
    <n v="0"/>
    <s v="ID100195"/>
    <s v=""/>
    <s v=""/>
    <s v=""/>
    <s v="110447"/>
    <s v="61123000"/>
    <s v="X"/>
    <s v="Y"/>
  </r>
  <r>
    <x v="1"/>
    <s v="1"/>
    <s v="ZNB"/>
    <s v="F"/>
    <s v="IN2"/>
    <s v=""/>
    <d v="2026-01-01T00:00:00"/>
    <s v="1000036301 PT SUPRACO INDONESIA"/>
    <s v=""/>
    <s v="[CTG] ALLOWANCE - BUSINESS DELIVERY"/>
    <s v="IHSCW01S"/>
    <s v=""/>
    <s v="0"/>
    <s v=""/>
    <s v=""/>
    <s v="K"/>
    <s v="3760"/>
    <s v=""/>
    <n v="205720944"/>
    <s v="EA"/>
    <n v="1"/>
    <s v="IDR"/>
    <n v="205720944"/>
    <n v="1"/>
    <n v="0"/>
    <s v="EA"/>
    <n v="0"/>
    <n v="0"/>
    <n v="0"/>
    <n v="0"/>
    <n v="0"/>
    <s v="ID100195"/>
    <s v=""/>
    <s v=""/>
    <s v=""/>
    <s v="110447"/>
    <s v="53310000"/>
    <s v="X"/>
    <s v="Y"/>
  </r>
  <r>
    <x v="1"/>
    <s v="2"/>
    <s v="ZNB"/>
    <s v="F"/>
    <s v="IN2"/>
    <s v=""/>
    <d v="2026-01-01T00:00:00"/>
    <s v="1000036301 PT SUPRACO INDONESIA"/>
    <s v=""/>
    <s v="[CTG] GENERAL MANAGEMENT FEE - BUSINESS"/>
    <s v="IHSCW04S"/>
    <s v=""/>
    <s v="0"/>
    <s v=""/>
    <s v=""/>
    <s v="K"/>
    <s v="3760"/>
    <s v=""/>
    <n v="11314652"/>
    <s v="EA"/>
    <n v="1"/>
    <s v="IDR"/>
    <n v="11314652"/>
    <n v="1"/>
    <n v="0"/>
    <s v="EA"/>
    <n v="0"/>
    <n v="0"/>
    <n v="0"/>
    <n v="0"/>
    <n v="0"/>
    <s v="ID100195"/>
    <s v=""/>
    <s v=""/>
    <s v=""/>
    <s v="110447"/>
    <s v="61123000"/>
    <s v="X"/>
    <s v="Y"/>
  </r>
  <r>
    <x v="2"/>
    <s v="1"/>
    <s v="ZNB"/>
    <s v="F"/>
    <s v="IN2"/>
    <s v=""/>
    <d v="2026-01-01T00:00:00"/>
    <s v="1000036301 PT SUPRACO INDONESIA"/>
    <s v=""/>
    <s v="[CTG] OSP-KAL-SGN-SENIOR ELECTRICAL TECH"/>
    <s v="IFOH101S"/>
    <s v=""/>
    <s v="0"/>
    <s v=""/>
    <s v=""/>
    <s v="K"/>
    <s v="3797"/>
    <s v=""/>
    <n v="1"/>
    <s v="MON"/>
    <n v="8442532"/>
    <s v="IDR"/>
    <n v="8442532"/>
    <n v="1"/>
    <n v="0"/>
    <s v="MON"/>
    <n v="0"/>
    <n v="0"/>
    <n v="0"/>
    <n v="1"/>
    <n v="8442532"/>
    <s v="ID100411"/>
    <s v=""/>
    <s v=""/>
    <s v=""/>
    <s v="110217"/>
    <s v="60202000"/>
    <s v="XX"/>
    <s v="Y"/>
  </r>
  <r>
    <x v="2"/>
    <s v="2"/>
    <s v="ZNB"/>
    <s v="F"/>
    <s v="IN2"/>
    <s v=""/>
    <d v="2026-01-01T00:00:00"/>
    <s v="1000036301 PT SUPRACO INDONESIA"/>
    <s v=""/>
    <s v="[CTG] OSP-KAL-SGN-FLYING SQUAD-ACHMAD HA"/>
    <s v="IFOH101S"/>
    <s v=""/>
    <s v="0"/>
    <s v=""/>
    <s v=""/>
    <s v="K"/>
    <s v="3797"/>
    <s v=""/>
    <n v="1"/>
    <s v="MON"/>
    <n v="8399667"/>
    <s v="IDR"/>
    <n v="8399667"/>
    <n v="1"/>
    <n v="0"/>
    <s v="MON"/>
    <n v="0"/>
    <n v="0"/>
    <n v="0"/>
    <n v="1"/>
    <n v="8399667"/>
    <s v="ID100411"/>
    <s v=""/>
    <s v=""/>
    <s v=""/>
    <s v="110217"/>
    <s v="60202000"/>
    <s v="XX"/>
    <s v="Y"/>
  </r>
  <r>
    <x v="2"/>
    <s v="3"/>
    <s v="ZNB"/>
    <s v="F"/>
    <s v="IN2"/>
    <s v=""/>
    <d v="2026-01-01T00:00:00"/>
    <s v="1000036301 PT SUPRACO INDONESIA"/>
    <s v=""/>
    <s v="[CTG] OSP-KAL-SGN-AC TECHNICIAN-TRIYANTO"/>
    <s v="IFOH101S"/>
    <s v=""/>
    <s v="0"/>
    <s v=""/>
    <s v=""/>
    <s v="K"/>
    <s v="3797"/>
    <s v=""/>
    <n v="1"/>
    <s v="MON"/>
    <n v="7620827"/>
    <s v="IDR"/>
    <n v="7620827"/>
    <n v="1"/>
    <n v="0"/>
    <s v="MON"/>
    <n v="0"/>
    <n v="0"/>
    <n v="0"/>
    <n v="1"/>
    <n v="7620827"/>
    <s v="ID100411"/>
    <s v=""/>
    <s v=""/>
    <s v=""/>
    <s v="110217"/>
    <s v="60202000"/>
    <s v="XX"/>
    <s v="Y"/>
  </r>
  <r>
    <x v="2"/>
    <s v="4"/>
    <s v="ZNB"/>
    <s v="F"/>
    <s v="IN2"/>
    <s v=""/>
    <d v="2026-01-01T00:00:00"/>
    <s v="1000036301 PT SUPRACO INDONESIA"/>
    <s v=""/>
    <s v="[CTG] OSP-KAL-SGN-FIRE PROTECTION TEAM-A"/>
    <s v="IFOH101S"/>
    <s v=""/>
    <s v="0"/>
    <s v=""/>
    <s v=""/>
    <s v="K"/>
    <s v="3797"/>
    <s v=""/>
    <n v="1"/>
    <s v="MON"/>
    <n v="7552819"/>
    <s v="IDR"/>
    <n v="7552819"/>
    <n v="1"/>
    <n v="0"/>
    <s v="MON"/>
    <n v="0"/>
    <n v="0"/>
    <n v="0"/>
    <n v="1"/>
    <n v="7552819"/>
    <s v="ID100411"/>
    <s v=""/>
    <s v=""/>
    <s v=""/>
    <s v="110217"/>
    <s v="60202000"/>
    <s v="XX"/>
    <s v="Y"/>
  </r>
  <r>
    <x v="2"/>
    <s v="5"/>
    <s v="ZNB"/>
    <s v="F"/>
    <s v="IN2"/>
    <s v=""/>
    <d v="2026-01-01T00:00:00"/>
    <s v="1000036301 PT SUPRACO INDONESIA"/>
    <s v=""/>
    <s v="[CTG] OSP-KAL-SGN-ELECTRICAL TECHNICIAN-"/>
    <s v="IFOH101S"/>
    <s v=""/>
    <s v="0"/>
    <s v=""/>
    <s v=""/>
    <s v="K"/>
    <s v="3797"/>
    <s v=""/>
    <n v="1"/>
    <s v="MON"/>
    <n v="7535559"/>
    <s v="IDR"/>
    <n v="7535559"/>
    <n v="1"/>
    <n v="0"/>
    <s v="MON"/>
    <n v="0"/>
    <n v="0"/>
    <n v="0"/>
    <n v="1"/>
    <n v="7535559"/>
    <s v="ID100411"/>
    <s v=""/>
    <s v=""/>
    <s v=""/>
    <s v="110217"/>
    <s v="60202000"/>
    <s v="XX"/>
    <s v="Y"/>
  </r>
  <r>
    <x v="2"/>
    <s v="6"/>
    <s v="ZNB"/>
    <s v="F"/>
    <s v="IN2"/>
    <s v=""/>
    <d v="2026-01-01T00:00:00"/>
    <s v="1000036301 PT SUPRACO INDONESIA"/>
    <s v=""/>
    <s v="[CTG] OSP-KAL-SGN-AC TECHNICIAN-ROHMAT K"/>
    <s v="IFOH101S"/>
    <s v=""/>
    <s v="0"/>
    <s v=""/>
    <s v=""/>
    <s v="K"/>
    <s v="3797"/>
    <s v=""/>
    <n v="1"/>
    <s v="MON"/>
    <n v="7391075"/>
    <s v="IDR"/>
    <n v="7391075"/>
    <n v="1"/>
    <n v="0"/>
    <s v="MON"/>
    <n v="0"/>
    <n v="0"/>
    <n v="0"/>
    <n v="1"/>
    <n v="7391075"/>
    <s v="ID100411"/>
    <s v=""/>
    <s v=""/>
    <s v=""/>
    <s v="110217"/>
    <s v="60202000"/>
    <s v="XX"/>
    <s v="Y"/>
  </r>
  <r>
    <x v="2"/>
    <s v="7"/>
    <s v="ZNB"/>
    <s v="F"/>
    <s v="IN2"/>
    <s v=""/>
    <d v="2026-01-01T00:00:00"/>
    <s v="1000036301 PT SUPRACO INDONESIA"/>
    <s v=""/>
    <s v="[CTG] OSP-KAL-SGN-BUILDING MAINTENANCE T"/>
    <s v="IFOH101S"/>
    <s v=""/>
    <s v="0"/>
    <s v=""/>
    <s v=""/>
    <s v="K"/>
    <s v="3797"/>
    <s v=""/>
    <n v="1"/>
    <s v="MON"/>
    <n v="7391075"/>
    <s v="IDR"/>
    <n v="7391075"/>
    <n v="1"/>
    <n v="0"/>
    <s v="MON"/>
    <n v="0"/>
    <n v="0"/>
    <n v="0"/>
    <n v="1"/>
    <n v="7391075"/>
    <s v="ID100411"/>
    <s v=""/>
    <s v=""/>
    <s v=""/>
    <s v="110217"/>
    <s v="60202000"/>
    <s v="XX"/>
    <s v="Y"/>
  </r>
  <r>
    <x v="2"/>
    <s v="8"/>
    <s v="ZNB"/>
    <s v="F"/>
    <s v="IN2"/>
    <s v=""/>
    <d v="2026-01-01T00:00:00"/>
    <s v="1000036301 PT SUPRACO INDONESIA"/>
    <s v=""/>
    <s v="[CTG] OSP-KAL-SGN-BUILDING MAINTENANCE T"/>
    <s v="IFOH101S"/>
    <s v=""/>
    <s v="0"/>
    <s v=""/>
    <s v=""/>
    <s v="K"/>
    <s v="3797"/>
    <s v=""/>
    <n v="1"/>
    <s v="MON"/>
    <n v="7343194"/>
    <s v="IDR"/>
    <n v="7343194"/>
    <n v="1"/>
    <n v="0"/>
    <s v="MON"/>
    <n v="0"/>
    <n v="0"/>
    <n v="0"/>
    <n v="1"/>
    <n v="7343194"/>
    <s v="ID100411"/>
    <s v=""/>
    <s v=""/>
    <s v=""/>
    <s v="110217"/>
    <s v="60202000"/>
    <s v="XX"/>
    <s v="Y"/>
  </r>
  <r>
    <x v="2"/>
    <s v="9"/>
    <s v="ZNB"/>
    <s v="F"/>
    <s v="IN2"/>
    <s v=""/>
    <d v="2026-01-01T00:00:00"/>
    <s v="1000036301 PT SUPRACO INDONESIA"/>
    <s v=""/>
    <s v="[CTG] OSP-KAL-SGN-AC TECHNICIAN-MUBARAQ"/>
    <s v="IFOH101S"/>
    <s v=""/>
    <s v="0"/>
    <s v=""/>
    <s v=""/>
    <s v="K"/>
    <s v="3797"/>
    <s v=""/>
    <n v="1"/>
    <s v="MON"/>
    <n v="7343194"/>
    <s v="IDR"/>
    <n v="7343194"/>
    <n v="1"/>
    <n v="0"/>
    <s v="MON"/>
    <n v="0"/>
    <n v="0"/>
    <n v="0"/>
    <n v="1"/>
    <n v="7343194"/>
    <s v="ID100411"/>
    <s v=""/>
    <s v=""/>
    <s v=""/>
    <s v="110217"/>
    <s v="60202000"/>
    <s v="XX"/>
    <s v="Y"/>
  </r>
  <r>
    <x v="2"/>
    <s v="10"/>
    <s v="ZNB"/>
    <s v="F"/>
    <s v="IN2"/>
    <s v=""/>
    <d v="2026-01-01T00:00:00"/>
    <s v="1000036301 PT SUPRACO INDONESIA"/>
    <s v=""/>
    <s v="[CTG] OSP-KAL-SGN-AC TECHNICIAN-SONDA IR"/>
    <s v="IFOH101S"/>
    <s v=""/>
    <s v="0"/>
    <s v=""/>
    <s v=""/>
    <s v="K"/>
    <s v="3797"/>
    <s v=""/>
    <n v="1"/>
    <s v="MON"/>
    <n v="7295119"/>
    <s v="IDR"/>
    <n v="7295119"/>
    <n v="1"/>
    <n v="0"/>
    <s v="MON"/>
    <n v="0"/>
    <n v="0"/>
    <n v="0"/>
    <n v="1"/>
    <n v="7295119"/>
    <s v="ID100411"/>
    <s v=""/>
    <s v=""/>
    <s v=""/>
    <s v="110217"/>
    <s v="60202000"/>
    <s v="XX"/>
    <s v="Y"/>
  </r>
  <r>
    <x v="2"/>
    <s v="11"/>
    <s v="ZNB"/>
    <s v="F"/>
    <s v="IN2"/>
    <s v=""/>
    <d v="2026-01-01T00:00:00"/>
    <s v="1000036301 PT SUPRACO INDONESIA"/>
    <s v=""/>
    <s v="[CTG] OSP-KAL-SGN-FBOM ADMIN-IKKA JUMARN"/>
    <s v="IFOH101S"/>
    <s v=""/>
    <s v="0"/>
    <s v=""/>
    <s v=""/>
    <s v="K"/>
    <s v="3797"/>
    <s v=""/>
    <n v="1"/>
    <s v="MON"/>
    <n v="6200016"/>
    <s v="IDR"/>
    <n v="6200016"/>
    <n v="1"/>
    <n v="0"/>
    <s v="MON"/>
    <n v="0"/>
    <n v="0"/>
    <n v="0"/>
    <n v="1"/>
    <n v="6200016"/>
    <s v="ID100411"/>
    <s v=""/>
    <s v=""/>
    <s v=""/>
    <s v="110217"/>
    <s v="60202000"/>
    <s v="XX"/>
    <s v="Y"/>
  </r>
  <r>
    <x v="3"/>
    <s v="1"/>
    <s v="ZNB"/>
    <s v="F"/>
    <s v="IN2"/>
    <s v=""/>
    <d v="2026-01-04T00:00:00"/>
    <s v="1000036301 PT SUPRACO INDONESIA"/>
    <s v=""/>
    <s v="Variable cost PPH 21 for FBM technician,"/>
    <s v="IHSCW02S"/>
    <s v=""/>
    <s v="0"/>
    <s v=""/>
    <s v=""/>
    <s v="K"/>
    <s v="3797"/>
    <s v=""/>
    <n v="1"/>
    <s v="EA"/>
    <n v="1341988"/>
    <s v="IDR"/>
    <n v="1341988"/>
    <n v="1"/>
    <n v="0"/>
    <s v="EA"/>
    <n v="0"/>
    <n v="0"/>
    <n v="0"/>
    <n v="0"/>
    <n v="0"/>
    <s v="ID100411"/>
    <s v=""/>
    <s v=""/>
    <s v=""/>
    <s v="110217"/>
    <s v="53810000"/>
    <s v="X"/>
    <s v="Y"/>
  </r>
  <r>
    <x v="3"/>
    <s v="2"/>
    <s v="ZNB"/>
    <s v="F"/>
    <s v="IN2"/>
    <s v=""/>
    <d v="2026-01-04T00:00:00"/>
    <s v="1000036301 PT SUPRACO INDONESIA"/>
    <s v=""/>
    <s v="Fee for Variable cost PPH 21 for FBM tec"/>
    <s v="IHSCW02S"/>
    <s v=""/>
    <s v="0"/>
    <s v=""/>
    <s v=""/>
    <s v="K"/>
    <s v="3797"/>
    <s v=""/>
    <n v="1"/>
    <s v="EA"/>
    <n v="73809"/>
    <s v="IDR"/>
    <n v="73809"/>
    <n v="1"/>
    <n v="0"/>
    <s v="EA"/>
    <n v="0"/>
    <n v="0"/>
    <n v="0"/>
    <n v="0"/>
    <n v="0"/>
    <s v="ID100411"/>
    <s v=""/>
    <s v=""/>
    <s v=""/>
    <s v="110217"/>
    <s v="53810000"/>
    <s v="X"/>
    <s v="Y"/>
  </r>
  <r>
    <x v="4"/>
    <s v="1"/>
    <s v="ZNB"/>
    <s v="F"/>
    <s v="IN2"/>
    <s v=""/>
    <d v="2026-01-04T00:00:00"/>
    <s v="1000036301 PT SUPRACO INDONESIA"/>
    <s v=""/>
    <s v="[CTG] ALLOWANCE - BUSINESS ENABLEMENT"/>
    <s v="IHSCW02S"/>
    <s v=""/>
    <s v="0"/>
    <s v=""/>
    <s v=""/>
    <s v="K"/>
    <s v="3797"/>
    <s v=""/>
    <n v="1212529"/>
    <s v="EA"/>
    <n v="1"/>
    <s v="IDR"/>
    <n v="1212529"/>
    <n v="1"/>
    <n v="0"/>
    <s v="EA"/>
    <n v="0"/>
    <n v="0"/>
    <n v="0"/>
    <n v="0"/>
    <n v="0"/>
    <s v="ID100344"/>
    <s v=""/>
    <s v=""/>
    <s v=""/>
    <s v="110482"/>
    <s v="53810000"/>
    <s v="X"/>
    <s v="Y"/>
  </r>
  <r>
    <x v="5"/>
    <s v="1"/>
    <s v="ZNB"/>
    <s v="F"/>
    <s v="IN2"/>
    <s v=""/>
    <d v="2026-01-04T00:00:00"/>
    <s v="1000036301 PT SUPRACO INDONESIA"/>
    <s v=""/>
    <s v="[CTG] IC-PRABUMULIH-HANDY MAN-HAGGAI SYA"/>
    <s v="IHSCW01S"/>
    <s v=""/>
    <s v="0"/>
    <s v=""/>
    <s v=""/>
    <s v="K"/>
    <s v="3809"/>
    <s v=""/>
    <n v="1"/>
    <s v="MON"/>
    <n v="5002084"/>
    <s v="IDR"/>
    <n v="5002084"/>
    <n v="1"/>
    <n v="0"/>
    <s v="MON"/>
    <n v="0"/>
    <n v="0"/>
    <n v="0"/>
    <n v="1"/>
    <n v="5002084"/>
    <s v="ID100318"/>
    <s v=""/>
    <s v=""/>
    <s v=""/>
    <s v="110217"/>
    <s v="53310000"/>
    <s v="X"/>
    <s v="Y"/>
  </r>
  <r>
    <x v="6"/>
    <s v="1"/>
    <s v="ZNB"/>
    <s v="F"/>
    <s v="IN2"/>
    <s v=""/>
    <d v="2026-01-04T00:00:00"/>
    <s v="1000036301 PT SUPRACO INDONESIA"/>
    <s v=""/>
    <s v="[CTG] OSP-PRABUMULIH-SGN-HOUSEKEEPER-JUA"/>
    <s v="IHSCW01S"/>
    <s v=""/>
    <s v="0"/>
    <s v=""/>
    <s v=""/>
    <s v="K"/>
    <s v="3809"/>
    <s v=""/>
    <n v="1"/>
    <s v="MON"/>
    <n v="6000390"/>
    <s v="IDR"/>
    <n v="6000390"/>
    <n v="1"/>
    <n v="0"/>
    <s v="MON"/>
    <n v="0"/>
    <n v="0"/>
    <n v="0"/>
    <n v="1"/>
    <n v="6000390"/>
    <s v="ID100318"/>
    <s v=""/>
    <s v=""/>
    <s v=""/>
    <s v="110217"/>
    <s v="53310000"/>
    <s v="X"/>
    <s v="Y"/>
  </r>
  <r>
    <x v="6"/>
    <s v="2"/>
    <s v="ZNB"/>
    <s v="F"/>
    <s v="IN2"/>
    <s v=""/>
    <d v="2026-01-04T00:00:00"/>
    <s v="1000036301 PT SUPRACO INDONESIA"/>
    <s v=""/>
    <s v="[CTG] OSP-PRABUMULIH-SGN-HOUSEKEEPER-AKB"/>
    <s v="IHSCW01S"/>
    <s v=""/>
    <s v="0"/>
    <s v=""/>
    <s v=""/>
    <s v="K"/>
    <s v="3809"/>
    <s v=""/>
    <n v="1"/>
    <s v="MON"/>
    <n v="6000390"/>
    <s v="IDR"/>
    <n v="6000390"/>
    <n v="1"/>
    <n v="0"/>
    <s v="MON"/>
    <n v="0"/>
    <n v="0"/>
    <n v="0"/>
    <n v="1"/>
    <n v="6000390"/>
    <s v="ID100318"/>
    <s v=""/>
    <s v=""/>
    <s v=""/>
    <s v="110217"/>
    <s v="53310000"/>
    <s v="X"/>
    <s v="Y"/>
  </r>
  <r>
    <x v="7"/>
    <s v="1"/>
    <s v="ZNB"/>
    <s v="F"/>
    <s v="IN2"/>
    <s v=""/>
    <d v="2026-01-04T00:00:00"/>
    <s v="1000036301 PT SUPRACO INDONESIA"/>
    <s v=""/>
    <s v="[CTG] OSP-DURI-RUMBAI-HOUSEKEEPING LEADE"/>
    <s v="IFOS101S"/>
    <s v=""/>
    <s v="0"/>
    <s v=""/>
    <s v=""/>
    <s v="K"/>
    <s v="3785"/>
    <s v=""/>
    <n v="1"/>
    <s v="MON"/>
    <n v="10664943"/>
    <s v="IDR"/>
    <n v="10664943"/>
    <n v="1"/>
    <n v="0"/>
    <s v="MON"/>
    <n v="0"/>
    <n v="0"/>
    <n v="0"/>
    <n v="1"/>
    <n v="10664943"/>
    <s v="ID100317"/>
    <s v=""/>
    <s v=""/>
    <s v=""/>
    <s v="110217"/>
    <s v="60202000"/>
    <s v="XX"/>
    <s v="Y"/>
  </r>
  <r>
    <x v="7"/>
    <s v="2"/>
    <s v="ZNB"/>
    <s v="F"/>
    <s v="IN2"/>
    <s v=""/>
    <d v="2026-01-04T00:00:00"/>
    <s v="1000036301 PT SUPRACO INDONESIA"/>
    <s v=""/>
    <s v="[CTG] OSP-DURI-RUMBAI-HOUSEKEEPER-DENI M"/>
    <s v="IFOS101S"/>
    <s v=""/>
    <s v="0"/>
    <s v=""/>
    <s v=""/>
    <s v="K"/>
    <s v="3785"/>
    <s v=""/>
    <n v="1"/>
    <s v="MON"/>
    <n v="6219800"/>
    <s v="IDR"/>
    <n v="6219800"/>
    <n v="1"/>
    <n v="0"/>
    <s v="MON"/>
    <n v="0"/>
    <n v="0"/>
    <n v="0"/>
    <n v="1"/>
    <n v="6219800"/>
    <s v="ID100317"/>
    <s v=""/>
    <s v=""/>
    <s v=""/>
    <s v="110217"/>
    <s v="60202000"/>
    <s v="XX"/>
    <s v="Y"/>
  </r>
  <r>
    <x v="7"/>
    <s v="3"/>
    <s v="ZNB"/>
    <s v="F"/>
    <s v="IN2"/>
    <s v=""/>
    <d v="2026-01-04T00:00:00"/>
    <s v="1000036301 PT SUPRACO INDONESIA"/>
    <s v=""/>
    <s v="[CTG] OSP-DURI-RUMBAI-HOUSEKEEPER-RENDI"/>
    <s v="IFOS101S"/>
    <s v=""/>
    <s v="0"/>
    <s v=""/>
    <s v=""/>
    <s v="K"/>
    <s v="3785"/>
    <s v=""/>
    <n v="1"/>
    <s v="MON"/>
    <n v="6219800"/>
    <s v="IDR"/>
    <n v="6219800"/>
    <n v="1"/>
    <n v="0"/>
    <s v="MON"/>
    <n v="0"/>
    <n v="0"/>
    <n v="0"/>
    <n v="1"/>
    <n v="6219800"/>
    <s v="ID100317"/>
    <s v=""/>
    <s v=""/>
    <s v=""/>
    <s v="110217"/>
    <s v="60202000"/>
    <s v="XX"/>
    <s v="Y"/>
  </r>
  <r>
    <x v="7"/>
    <s v="4"/>
    <s v="ZNB"/>
    <s v="F"/>
    <s v="IN2"/>
    <s v=""/>
    <d v="2026-01-04T00:00:00"/>
    <s v="1000036301 PT SUPRACO INDONESIA"/>
    <s v=""/>
    <s v="[CTG] OSP-DURI-RUMBAI-HOUSEKEEPER-M IRFA"/>
    <s v="IFOS101S"/>
    <s v=""/>
    <s v="0"/>
    <s v=""/>
    <s v=""/>
    <s v="K"/>
    <s v="3785"/>
    <s v=""/>
    <n v="1"/>
    <s v="MON"/>
    <n v="6219800"/>
    <s v="IDR"/>
    <n v="6219800"/>
    <n v="1"/>
    <n v="0"/>
    <s v="MON"/>
    <n v="0"/>
    <n v="0"/>
    <n v="0"/>
    <n v="1"/>
    <n v="6219800"/>
    <s v="ID100317"/>
    <s v=""/>
    <s v=""/>
    <s v=""/>
    <s v="110217"/>
    <s v="60202000"/>
    <s v="XX"/>
    <s v="Y"/>
  </r>
  <r>
    <x v="7"/>
    <s v="5"/>
    <s v="ZNB"/>
    <s v="F"/>
    <s v="IN2"/>
    <s v=""/>
    <d v="2026-01-04T00:00:00"/>
    <s v="1000036301 PT SUPRACO INDONESIA"/>
    <s v=""/>
    <s v="[CTG] OSP-DURI-RUMBAI-HOUSEKEEPER-MARDIA"/>
    <s v="IFOS101S"/>
    <s v=""/>
    <s v="0"/>
    <s v=""/>
    <s v=""/>
    <s v="K"/>
    <s v="3785"/>
    <s v=""/>
    <n v="1"/>
    <s v="MON"/>
    <n v="6219800"/>
    <s v="IDR"/>
    <n v="6219800"/>
    <n v="1"/>
    <n v="0"/>
    <s v="MON"/>
    <n v="0"/>
    <n v="0"/>
    <n v="0"/>
    <n v="1"/>
    <n v="6219800"/>
    <s v="ID100317"/>
    <s v=""/>
    <s v=""/>
    <s v=""/>
    <s v="110217"/>
    <s v="60202000"/>
    <s v="XX"/>
    <s v="Y"/>
  </r>
  <r>
    <x v="7"/>
    <s v="6"/>
    <s v="ZNB"/>
    <s v="F"/>
    <s v="IN2"/>
    <s v=""/>
    <d v="2026-01-04T00:00:00"/>
    <s v="1000036301 PT SUPRACO INDONESIA"/>
    <s v=""/>
    <s v="[CTG] OSP-DURI-RUMBAI-HOUSEKEEPER-ZUL IK"/>
    <s v="IFOS101S"/>
    <s v=""/>
    <s v="0"/>
    <s v=""/>
    <s v=""/>
    <s v="K"/>
    <s v="3785"/>
    <s v=""/>
    <n v="1"/>
    <s v="MON"/>
    <n v="6219800"/>
    <s v="IDR"/>
    <n v="6219800"/>
    <n v="1"/>
    <n v="0"/>
    <s v="MON"/>
    <n v="0"/>
    <n v="0"/>
    <n v="0"/>
    <n v="1"/>
    <n v="6219800"/>
    <s v="ID100317"/>
    <s v=""/>
    <s v=""/>
    <s v=""/>
    <s v="110217"/>
    <s v="60202000"/>
    <s v="XX"/>
    <s v="Y"/>
  </r>
  <r>
    <x v="7"/>
    <s v="7"/>
    <s v="ZNB"/>
    <s v="F"/>
    <s v="IN2"/>
    <s v=""/>
    <d v="2026-01-04T00:00:00"/>
    <s v="1000036301 PT SUPRACO INDONESIA"/>
    <s v=""/>
    <s v="[CTG] OSP-DURI-RUMBAI-HOUSEKEEPER-ANDI F"/>
    <s v="IFOS101S"/>
    <s v=""/>
    <s v="0"/>
    <s v=""/>
    <s v=""/>
    <s v="K"/>
    <s v="3785"/>
    <s v=""/>
    <n v="1"/>
    <s v="MON"/>
    <n v="6219800"/>
    <s v="IDR"/>
    <n v="6219800"/>
    <n v="1"/>
    <n v="0"/>
    <s v="MON"/>
    <n v="0"/>
    <n v="0"/>
    <n v="0"/>
    <n v="1"/>
    <n v="6219800"/>
    <s v="ID100317"/>
    <s v=""/>
    <s v=""/>
    <s v=""/>
    <s v="110217"/>
    <s v="60202000"/>
    <s v="XX"/>
    <s v="Y"/>
  </r>
  <r>
    <x v="7"/>
    <s v="8"/>
    <s v="ZNB"/>
    <s v="F"/>
    <s v="IN2"/>
    <s v=""/>
    <d v="2026-01-04T00:00:00"/>
    <s v="1000036301 PT SUPRACO INDONESIA"/>
    <s v=""/>
    <s v="[CTG] OSP-DURI-RUMBAI-HOUSEKEEPER-ANDRE"/>
    <s v="IFOS101S"/>
    <s v=""/>
    <s v="0"/>
    <s v=""/>
    <s v=""/>
    <s v="K"/>
    <s v="3785"/>
    <s v=""/>
    <n v="1"/>
    <s v="MON"/>
    <n v="6219800"/>
    <s v="IDR"/>
    <n v="6219800"/>
    <n v="1"/>
    <n v="0"/>
    <s v="MON"/>
    <n v="0"/>
    <n v="0"/>
    <n v="0"/>
    <n v="1"/>
    <n v="6219800"/>
    <s v="ID100317"/>
    <s v=""/>
    <s v=""/>
    <s v=""/>
    <s v="110217"/>
    <s v="60202000"/>
    <s v="XX"/>
    <s v="Y"/>
  </r>
  <r>
    <x v="7"/>
    <s v="9"/>
    <s v="ZNB"/>
    <s v="F"/>
    <s v="IN2"/>
    <s v=""/>
    <d v="2026-01-04T00:00:00"/>
    <s v="1000036301 PT SUPRACO INDONESIA"/>
    <s v=""/>
    <s v="[CTG] OSP-DURI-RUMBAI-HOUSEKEEPER-ARYA D"/>
    <s v="IFOS101S"/>
    <s v=""/>
    <s v="0"/>
    <s v=""/>
    <s v=""/>
    <s v="K"/>
    <s v="3785"/>
    <s v=""/>
    <n v="1"/>
    <s v="MON"/>
    <n v="6219800"/>
    <s v="IDR"/>
    <n v="6219800"/>
    <n v="1"/>
    <n v="0"/>
    <s v="MON"/>
    <n v="0"/>
    <n v="0"/>
    <n v="0"/>
    <n v="1"/>
    <n v="6219800"/>
    <s v="ID100317"/>
    <s v=""/>
    <s v=""/>
    <s v=""/>
    <s v="110217"/>
    <s v="60202000"/>
    <s v="XX"/>
    <s v="Y"/>
  </r>
  <r>
    <x v="7"/>
    <s v="10"/>
    <s v="ZNB"/>
    <s v="F"/>
    <s v="IN2"/>
    <s v=""/>
    <d v="2026-01-04T00:00:00"/>
    <s v="1000036301 PT SUPRACO INDONESIA"/>
    <s v=""/>
    <s v="[CTG] OSP-RUMBAI-SGN-HOUSEKEEPER-EKO FIT"/>
    <s v="IFOS101S"/>
    <s v=""/>
    <s v="0"/>
    <s v=""/>
    <s v=""/>
    <s v="K"/>
    <s v="3785"/>
    <s v=""/>
    <n v="1"/>
    <s v="MON"/>
    <n v="7492500"/>
    <s v="IDR"/>
    <n v="7492500"/>
    <n v="1"/>
    <n v="0"/>
    <s v="MON"/>
    <n v="0"/>
    <n v="0"/>
    <n v="0"/>
    <n v="1"/>
    <n v="7492500"/>
    <s v="ID100317"/>
    <s v=""/>
    <s v=""/>
    <s v=""/>
    <s v="110217"/>
    <s v="60202000"/>
    <s v="XX"/>
    <s v="Y"/>
  </r>
  <r>
    <x v="8"/>
    <s v="1"/>
    <s v="ZNB"/>
    <s v="F"/>
    <s v="IN2"/>
    <s v=""/>
    <d v="2026-01-04T00:00:00"/>
    <s v="1000036301 PT SUPRACO INDONESIA"/>
    <s v=""/>
    <s v="[CTG] OSP-DURI-RUMBAI-SENIOR TECHNICIAN-"/>
    <s v="IFOH101S"/>
    <s v=""/>
    <s v="0"/>
    <s v=""/>
    <s v=""/>
    <s v="K"/>
    <s v="3785"/>
    <s v=""/>
    <n v="1"/>
    <s v="MON"/>
    <n v="12042183"/>
    <s v="IDR"/>
    <n v="12042183"/>
    <n v="1"/>
    <n v="0"/>
    <s v="MON"/>
    <n v="0"/>
    <n v="0"/>
    <n v="0"/>
    <n v="1"/>
    <n v="12042183"/>
    <s v="ID100317"/>
    <s v=""/>
    <s v=""/>
    <s v=""/>
    <s v="110217"/>
    <s v="60202000"/>
    <s v="XX"/>
    <s v="Y"/>
  </r>
  <r>
    <x v="8"/>
    <s v="2"/>
    <s v="ZNB"/>
    <s v="F"/>
    <s v="IN2"/>
    <s v=""/>
    <d v="2026-01-04T00:00:00"/>
    <s v="1000036301 PT SUPRACO INDONESIA"/>
    <s v=""/>
    <s v="[CTG] OSP-DURI-RUMBAI-TECHNICIAN-THEMES"/>
    <s v="IFOH101S"/>
    <s v=""/>
    <s v="0"/>
    <s v=""/>
    <s v=""/>
    <s v="K"/>
    <s v="3785"/>
    <s v=""/>
    <n v="1"/>
    <s v="MON"/>
    <n v="8874530"/>
    <s v="IDR"/>
    <n v="8874530"/>
    <n v="1"/>
    <n v="0"/>
    <s v="MON"/>
    <n v="0"/>
    <n v="0"/>
    <n v="0"/>
    <n v="1"/>
    <n v="8874530"/>
    <s v="ID100317"/>
    <s v=""/>
    <s v=""/>
    <s v=""/>
    <s v="110217"/>
    <s v="60202000"/>
    <s v="XX"/>
    <s v="Y"/>
  </r>
  <r>
    <x v="8"/>
    <s v="3"/>
    <s v="ZNB"/>
    <s v="F"/>
    <s v="IN2"/>
    <s v=""/>
    <d v="2026-01-04T00:00:00"/>
    <s v="1000036301 PT SUPRACO INDONESIA"/>
    <s v=""/>
    <s v="[CTG] OSP-DURI-RUMBAI-TECHNICIAN-WANDI H"/>
    <s v="IFOH101S"/>
    <s v=""/>
    <s v="0"/>
    <s v=""/>
    <s v=""/>
    <s v="K"/>
    <s v="3785"/>
    <s v=""/>
    <n v="1"/>
    <s v="MON"/>
    <n v="8874530"/>
    <s v="IDR"/>
    <n v="8874530"/>
    <n v="1"/>
    <n v="0"/>
    <s v="MON"/>
    <n v="0"/>
    <n v="0"/>
    <n v="0"/>
    <n v="1"/>
    <n v="8874530"/>
    <s v="ID100317"/>
    <s v=""/>
    <s v=""/>
    <s v=""/>
    <s v="110217"/>
    <s v="60202000"/>
    <s v="XX"/>
    <s v="Y"/>
  </r>
  <r>
    <x v="8"/>
    <s v="4"/>
    <s v="ZNB"/>
    <s v="F"/>
    <s v="IN2"/>
    <s v=""/>
    <d v="2026-01-04T00:00:00"/>
    <s v="1000036301 PT SUPRACO INDONESIA"/>
    <s v=""/>
    <s v="[CTG] OSP-DURI-RUMBAI-TECHNICIAN-DICKY W"/>
    <s v="IFOH101S"/>
    <s v=""/>
    <s v="0"/>
    <s v=""/>
    <s v=""/>
    <s v="K"/>
    <s v="3785"/>
    <s v=""/>
    <n v="1"/>
    <s v="MON"/>
    <n v="8874530"/>
    <s v="IDR"/>
    <n v="8874530"/>
    <n v="1"/>
    <n v="0"/>
    <s v="MON"/>
    <n v="0"/>
    <n v="0"/>
    <n v="0"/>
    <n v="1"/>
    <n v="8874530"/>
    <s v="ID100317"/>
    <s v=""/>
    <s v=""/>
    <s v=""/>
    <s v="110217"/>
    <s v="60202000"/>
    <s v="XX"/>
    <s v="Y"/>
  </r>
  <r>
    <x v="8"/>
    <s v="5"/>
    <s v="ZNB"/>
    <s v="F"/>
    <s v="IN2"/>
    <s v=""/>
    <d v="2026-01-04T00:00:00"/>
    <s v="1000036301 PT SUPRACO INDONESIA"/>
    <s v=""/>
    <s v="[CTG] OSP-DURI-RUMBAI-TECHNICIAN-ARIEF E"/>
    <s v="IFOH101S"/>
    <s v=""/>
    <s v="0"/>
    <s v=""/>
    <s v=""/>
    <s v="K"/>
    <s v="3785"/>
    <s v=""/>
    <n v="1"/>
    <s v="MON"/>
    <n v="8874530"/>
    <s v="IDR"/>
    <n v="8874530"/>
    <n v="1"/>
    <n v="0"/>
    <s v="MON"/>
    <n v="0"/>
    <n v="0"/>
    <n v="0"/>
    <n v="1"/>
    <n v="8874530"/>
    <s v="ID100317"/>
    <s v=""/>
    <s v=""/>
    <s v=""/>
    <s v="110217"/>
    <s v="60202000"/>
    <s v="XX"/>
    <s v="Y"/>
  </r>
  <r>
    <x v="9"/>
    <s v="1"/>
    <s v="ZNB"/>
    <s v="F"/>
    <s v="IN2"/>
    <s v=""/>
    <d v="2026-01-04T00:00:00"/>
    <s v="1000036301 PT SUPRACO INDONESIA"/>
    <s v=""/>
    <s v="[CTG] ALLOWANCE - BUSINESS ENABLEMENT"/>
    <s v="IHSCW02S"/>
    <s v=""/>
    <s v="0"/>
    <s v=""/>
    <s v=""/>
    <s v="K"/>
    <s v="3799"/>
    <s v=""/>
    <n v="1212529"/>
    <s v="EA"/>
    <n v="1"/>
    <s v="IDR"/>
    <n v="1212529"/>
    <n v="1"/>
    <n v="0"/>
    <s v="EA"/>
    <n v="0"/>
    <n v="0"/>
    <n v="0"/>
    <n v="0"/>
    <n v="0"/>
    <s v="ID100163"/>
    <s v=""/>
    <s v=""/>
    <s v=""/>
    <s v="110451"/>
    <s v="53810000"/>
    <s v="X"/>
    <s v="Y"/>
  </r>
  <r>
    <x v="10"/>
    <s v="1"/>
    <s v="ZNB"/>
    <s v="F"/>
    <s v="IN2"/>
    <s v=""/>
    <d v="2026-01-04T00:00:00"/>
    <s v="1000036301 PT SUPRACO INDONESIA"/>
    <s v=""/>
    <s v="[CTG] OSP-DURI-RUMBAI-SENIOR TECHNICIAN-"/>
    <s v="IFOH101S"/>
    <s v=""/>
    <s v="0"/>
    <s v=""/>
    <s v=""/>
    <s v="K"/>
    <s v="3785"/>
    <s v=""/>
    <n v="1"/>
    <s v="MON"/>
    <n v="12042183"/>
    <s v="IDR"/>
    <n v="12042183"/>
    <n v="1"/>
    <n v="0"/>
    <s v="MON"/>
    <n v="0"/>
    <n v="1"/>
    <n v="12042183"/>
    <n v="1"/>
    <n v="12042183"/>
    <s v="ID100317"/>
    <s v=""/>
    <s v=""/>
    <s v=""/>
    <s v="110217"/>
    <s v="60202000"/>
    <s v="XX"/>
    <s v="Y"/>
  </r>
  <r>
    <x v="10"/>
    <s v="2"/>
    <s v="ZNB"/>
    <s v="F"/>
    <s v="IN2"/>
    <s v=""/>
    <d v="2026-01-04T00:00:00"/>
    <s v="1000036301 PT SUPRACO INDONESIA"/>
    <s v=""/>
    <s v="[CTG] OSP-DURI-RUMBAI-TECHNICIAN-THEMES"/>
    <s v="IFOH101S"/>
    <s v=""/>
    <s v="0"/>
    <s v=""/>
    <s v=""/>
    <s v="K"/>
    <s v="3785"/>
    <s v=""/>
    <n v="1"/>
    <s v="MON"/>
    <n v="8874530"/>
    <s v="IDR"/>
    <n v="8874530"/>
    <n v="1"/>
    <n v="0"/>
    <s v="MON"/>
    <n v="0"/>
    <n v="1"/>
    <n v="8874530"/>
    <n v="1"/>
    <n v="8874530"/>
    <s v="ID100317"/>
    <s v=""/>
    <s v=""/>
    <s v=""/>
    <s v="110217"/>
    <s v="60202000"/>
    <s v="XX"/>
    <s v="Y"/>
  </r>
  <r>
    <x v="10"/>
    <s v="3"/>
    <s v="ZNB"/>
    <s v="F"/>
    <s v="IN2"/>
    <s v=""/>
    <d v="2026-01-04T00:00:00"/>
    <s v="1000036301 PT SUPRACO INDONESIA"/>
    <s v=""/>
    <s v="[CTG] OSP-DURI-RUMBAI-TECHNICIAN-WANDI H"/>
    <s v="IFOH101S"/>
    <s v=""/>
    <s v="0"/>
    <s v=""/>
    <s v=""/>
    <s v="K"/>
    <s v="3785"/>
    <s v=""/>
    <n v="1"/>
    <s v="MON"/>
    <n v="8874530"/>
    <s v="IDR"/>
    <n v="8874530"/>
    <n v="1"/>
    <n v="0"/>
    <s v="MON"/>
    <n v="0"/>
    <n v="1"/>
    <n v="8874530"/>
    <n v="1"/>
    <n v="8874530"/>
    <s v="ID100317"/>
    <s v=""/>
    <s v=""/>
    <s v=""/>
    <s v="110217"/>
    <s v="60202000"/>
    <s v="XX"/>
    <s v="Y"/>
  </r>
  <r>
    <x v="10"/>
    <s v="4"/>
    <s v="ZNB"/>
    <s v="F"/>
    <s v="IN2"/>
    <s v=""/>
    <d v="2026-01-04T00:00:00"/>
    <s v="1000036301 PT SUPRACO INDONESIA"/>
    <s v=""/>
    <s v="[CTG] OSP-DURI-RUMBAI-TECHNICIAN-DICKY W"/>
    <s v="IFOH101S"/>
    <s v=""/>
    <s v="0"/>
    <s v=""/>
    <s v=""/>
    <s v="K"/>
    <s v="3785"/>
    <s v=""/>
    <n v="1"/>
    <s v="MON"/>
    <n v="8874530"/>
    <s v="IDR"/>
    <n v="8874530"/>
    <n v="1"/>
    <n v="0"/>
    <s v="MON"/>
    <n v="0"/>
    <n v="1"/>
    <n v="8874530"/>
    <n v="1"/>
    <n v="8874530"/>
    <s v="ID100317"/>
    <s v=""/>
    <s v=""/>
    <s v=""/>
    <s v="110217"/>
    <s v="60202000"/>
    <s v="XX"/>
    <s v="Y"/>
  </r>
  <r>
    <x v="10"/>
    <s v="5"/>
    <s v="ZNB"/>
    <s v="F"/>
    <s v="IN2"/>
    <s v=""/>
    <d v="2026-01-04T00:00:00"/>
    <s v="1000036301 PT SUPRACO INDONESIA"/>
    <s v=""/>
    <s v="[CTG] OSP-DURI-RUMBAI-TECHNICIAN-ARIEF E"/>
    <s v="IFOH101S"/>
    <s v=""/>
    <s v="0"/>
    <s v=""/>
    <s v=""/>
    <s v="K"/>
    <s v="3785"/>
    <s v=""/>
    <n v="1"/>
    <s v="MON"/>
    <n v="8874530"/>
    <s v="IDR"/>
    <n v="8874530"/>
    <n v="1"/>
    <n v="0"/>
    <s v="MON"/>
    <n v="0"/>
    <n v="1"/>
    <n v="8874530"/>
    <n v="1"/>
    <n v="8874530"/>
    <s v="ID100317"/>
    <s v=""/>
    <s v=""/>
    <s v=""/>
    <s v="110217"/>
    <s v="60202000"/>
    <s v="XX"/>
    <s v="Y"/>
  </r>
  <r>
    <x v="11"/>
    <s v="1"/>
    <s v="ZNB"/>
    <s v="F"/>
    <s v="IN2"/>
    <s v=""/>
    <d v="2026-01-04T00:00:00"/>
    <s v="1000036301 PT SUPRACO INDONESIA"/>
    <s v=""/>
    <s v="[CTG] ALLOWANCE - BUSINESS ENABLEMENT"/>
    <s v="IHSCW02S"/>
    <s v=""/>
    <s v="0"/>
    <s v=""/>
    <s v=""/>
    <s v="K"/>
    <s v="3801"/>
    <s v=""/>
    <n v="4420714"/>
    <s v="EA"/>
    <n v="1"/>
    <s v="IDR"/>
    <n v="4420714"/>
    <n v="1"/>
    <n v="0"/>
    <s v="EA"/>
    <n v="0"/>
    <n v="0"/>
    <n v="0"/>
    <n v="4420714"/>
    <n v="4420714"/>
    <s v="ID100130"/>
    <s v=""/>
    <s v=""/>
    <s v=""/>
    <s v="110463"/>
    <s v="53810000"/>
    <s v="X"/>
    <s v="Y"/>
  </r>
  <r>
    <x v="12"/>
    <s v="1"/>
    <s v="ZNB"/>
    <s v="F"/>
    <s v="IN2"/>
    <s v=""/>
    <d v="2026-01-04T00:00:00"/>
    <s v="1000036301 PT SUPRACO INDONESIA"/>
    <s v=""/>
    <s v="[CTG] ALLOWANCE - BUSINESS ENABLEMENT"/>
    <s v="IHSCW02S"/>
    <s v=""/>
    <s v="0"/>
    <s v=""/>
    <s v=""/>
    <s v="K"/>
    <s v="3801"/>
    <s v=""/>
    <n v="4420714"/>
    <s v="EA"/>
    <n v="1"/>
    <s v="IDR"/>
    <n v="4420714"/>
    <n v="1"/>
    <n v="0"/>
    <s v="EA"/>
    <n v="0"/>
    <n v="0"/>
    <n v="0"/>
    <n v="0"/>
    <n v="0"/>
    <s v="ID100130"/>
    <s v=""/>
    <s v=""/>
    <s v=""/>
    <s v="110463"/>
    <s v="53810000"/>
    <s v="X"/>
    <s v="Y"/>
  </r>
  <r>
    <x v="13"/>
    <s v="1"/>
    <s v="ZNB"/>
    <s v="F"/>
    <s v="IN2"/>
    <s v=""/>
    <d v="2026-01-04T00:00:00"/>
    <s v="1000036301 PT SUPRACO INDONESIA"/>
    <s v=""/>
    <s v="[CTG] ALLOWANCE - BUSINESS ENABLEMENT"/>
    <s v="IHSCW02S"/>
    <s v=""/>
    <s v="0"/>
    <s v=""/>
    <s v=""/>
    <s v="K"/>
    <s v="3801"/>
    <s v=""/>
    <n v="4420714"/>
    <s v="EA"/>
    <n v="1"/>
    <s v="IDR"/>
    <n v="4420714"/>
    <n v="1"/>
    <n v="0"/>
    <s v="EA"/>
    <n v="0"/>
    <n v="0"/>
    <n v="0"/>
    <n v="0"/>
    <n v="0"/>
    <s v="ID100130"/>
    <s v=""/>
    <s v=""/>
    <s v=""/>
    <s v="110463"/>
    <s v="53810000"/>
    <s v="X"/>
    <s v="Y"/>
  </r>
  <r>
    <x v="14"/>
    <s v="1"/>
    <s v="ZNB"/>
    <s v="F"/>
    <s v="IN2"/>
    <s v=""/>
    <d v="2026-01-04T00:00:00"/>
    <s v="1000036301 PT SUPRACO INDONESIA"/>
    <s v=""/>
    <s v="[CTG] ALLOWANCE - BUSINESS ENABLEMENT"/>
    <s v="IHSCW02S"/>
    <s v=""/>
    <s v="0"/>
    <s v=""/>
    <s v=""/>
    <s v="K"/>
    <s v="3801"/>
    <s v=""/>
    <n v="4420714"/>
    <s v="EA"/>
    <n v="1"/>
    <s v="IDR"/>
    <n v="4420714"/>
    <n v="1"/>
    <n v="0"/>
    <s v="EA"/>
    <n v="0"/>
    <n v="0"/>
    <n v="0"/>
    <n v="0"/>
    <n v="0"/>
    <s v="ID100130"/>
    <s v=""/>
    <s v=""/>
    <s v=""/>
    <s v="110463"/>
    <s v="53810000"/>
    <s v="X"/>
    <s v="Y"/>
  </r>
  <r>
    <x v="15"/>
    <s v="1"/>
    <s v="ZNB"/>
    <s v="F"/>
    <s v="IN2"/>
    <s v=""/>
    <d v="2026-01-04T00:00:00"/>
    <s v="1000036301 PT SUPRACO INDONESIA"/>
    <s v=""/>
    <s v="[CTG] ALLOWANCE - BUSINESS ENABLEMENT"/>
    <s v="IHSCW02S"/>
    <s v=""/>
    <s v="0"/>
    <s v=""/>
    <s v=""/>
    <s v="K"/>
    <s v="3801"/>
    <s v=""/>
    <n v="4420714"/>
    <s v="EA"/>
    <n v="1"/>
    <s v="IDR"/>
    <n v="4420714"/>
    <n v="1"/>
    <n v="0"/>
    <s v="EA"/>
    <n v="0"/>
    <n v="0"/>
    <n v="0"/>
    <n v="0"/>
    <n v="0"/>
    <s v="ID100130"/>
    <s v=""/>
    <s v=""/>
    <s v=""/>
    <s v="110463"/>
    <s v="53810000"/>
    <s v="X"/>
    <s v="Y"/>
  </r>
  <r>
    <x v="16"/>
    <s v="1"/>
    <s v="ZNB"/>
    <s v="F"/>
    <s v="IN2"/>
    <s v=""/>
    <d v="2026-01-04T00:00:00"/>
    <s v="1000036301 PT SUPRACO INDONESIA"/>
    <s v=""/>
    <s v="[CTG] ALLOWANCE - BUSINESS ENABLEMENT"/>
    <s v="IHSCW02S"/>
    <s v=""/>
    <s v="0"/>
    <s v=""/>
    <s v=""/>
    <s v="K"/>
    <s v="3801"/>
    <s v=""/>
    <n v="4420714"/>
    <s v="EA"/>
    <n v="1"/>
    <s v="IDR"/>
    <n v="4420714"/>
    <n v="1"/>
    <n v="0"/>
    <s v="EA"/>
    <n v="0"/>
    <n v="0"/>
    <n v="0"/>
    <n v="0"/>
    <n v="0"/>
    <s v="ID100130"/>
    <s v=""/>
    <s v=""/>
    <s v=""/>
    <s v="110463"/>
    <s v="53810000"/>
    <s v="X"/>
    <s v="Y"/>
  </r>
  <r>
    <x v="17"/>
    <s v="1"/>
    <s v="ZNB"/>
    <s v="F"/>
    <s v="IN2"/>
    <s v=""/>
    <d v="2026-01-04T00:00:00"/>
    <s v="1000036301 PT SUPRACO INDONESIA"/>
    <s v=""/>
    <s v="Maid Service"/>
    <s v="IHSCW01S"/>
    <s v=""/>
    <s v="0"/>
    <s v=""/>
    <s v=""/>
    <s v="K"/>
    <s v="3785"/>
    <s v=""/>
    <n v="1"/>
    <s v="EA"/>
    <n v="4000000"/>
    <s v="IDR"/>
    <n v="4000000"/>
    <n v="1"/>
    <n v="0"/>
    <s v="EA"/>
    <n v="0"/>
    <n v="0"/>
    <n v="0"/>
    <n v="1"/>
    <n v="4000000"/>
    <s v="ID100313"/>
    <s v=""/>
    <s v=""/>
    <s v=""/>
    <s v="110217"/>
    <s v="53310000"/>
    <s v="X"/>
    <s v="Y"/>
  </r>
  <r>
    <x v="17"/>
    <s v="2"/>
    <s v="ZNB"/>
    <s v="F"/>
    <s v="IN2"/>
    <s v=""/>
    <d v="2026-01-04T00:00:00"/>
    <s v="1000036301 PT SUPRACO INDONESIA"/>
    <s v=""/>
    <s v="Service fee maid"/>
    <s v="IHSCW04S"/>
    <s v=""/>
    <s v="0"/>
    <s v=""/>
    <s v=""/>
    <s v="K"/>
    <s v="3785"/>
    <s v=""/>
    <n v="1"/>
    <s v="EA"/>
    <n v="220000"/>
    <s v="IDR"/>
    <n v="220000"/>
    <n v="1"/>
    <n v="0"/>
    <s v="EA"/>
    <n v="0"/>
    <n v="0"/>
    <n v="0"/>
    <n v="1"/>
    <n v="220000"/>
    <s v="ID100313"/>
    <s v=""/>
    <s v=""/>
    <s v=""/>
    <s v="110217"/>
    <s v="61123000"/>
    <s v="X"/>
    <s v="Y"/>
  </r>
  <r>
    <x v="17"/>
    <s v="3"/>
    <s v="ZNB"/>
    <s v="F"/>
    <s v="IN2"/>
    <s v=""/>
    <d v="2026-01-04T00:00:00"/>
    <s v="1000036301 PT SUPRACO INDONESIA"/>
    <s v=""/>
    <s v="Maintenance B1-B2"/>
    <s v="IHSCW01S"/>
    <s v=""/>
    <s v="0"/>
    <s v=""/>
    <s v=""/>
    <s v="K"/>
    <s v="3785"/>
    <s v=""/>
    <n v="1"/>
    <s v="EA"/>
    <n v="2000000"/>
    <s v="IDR"/>
    <n v="2000000"/>
    <n v="1"/>
    <n v="0"/>
    <s v="EA"/>
    <n v="0"/>
    <n v="0"/>
    <n v="0"/>
    <n v="1"/>
    <n v="2000000"/>
    <s v="ID100313"/>
    <s v=""/>
    <s v=""/>
    <s v=""/>
    <s v="110217"/>
    <s v="53310000"/>
    <s v="X"/>
    <s v="Y"/>
  </r>
  <r>
    <x v="17"/>
    <s v="4"/>
    <s v="ZNB"/>
    <s v="F"/>
    <s v="IN2"/>
    <s v=""/>
    <d v="2026-01-04T00:00:00"/>
    <s v="1000036301 PT SUPRACO INDONESIA"/>
    <s v=""/>
    <s v="Service fee maintenance"/>
    <s v="IHSCW04S"/>
    <s v=""/>
    <s v="0"/>
    <s v=""/>
    <s v=""/>
    <s v="K"/>
    <s v="3785"/>
    <s v=""/>
    <n v="1"/>
    <s v="EA"/>
    <n v="110000"/>
    <s v="IDR"/>
    <n v="110000"/>
    <n v="1"/>
    <n v="0"/>
    <s v="EA"/>
    <n v="0"/>
    <n v="0"/>
    <n v="0"/>
    <n v="1"/>
    <n v="110000"/>
    <s v="ID100313"/>
    <s v=""/>
    <s v=""/>
    <s v=""/>
    <s v="110217"/>
    <s v="61123000"/>
    <s v="X"/>
    <s v="Y"/>
  </r>
  <r>
    <x v="17"/>
    <s v="5"/>
    <s v="ZNB"/>
    <s v="F"/>
    <s v="IN2"/>
    <s v=""/>
    <d v="2026-01-04T00:00:00"/>
    <s v="1000036301 PT SUPRACO INDONESIA"/>
    <s v=""/>
    <s v="Sinking Fund B1-B2"/>
    <s v="IHSCW01S"/>
    <s v=""/>
    <s v="0"/>
    <s v=""/>
    <s v=""/>
    <s v="K"/>
    <s v="3785"/>
    <s v=""/>
    <n v="1"/>
    <s v="EA"/>
    <n v="200000"/>
    <s v="IDR"/>
    <n v="200000"/>
    <n v="1"/>
    <n v="0"/>
    <s v="EA"/>
    <n v="0"/>
    <n v="0"/>
    <n v="0"/>
    <n v="1"/>
    <n v="200000"/>
    <s v="ID100313"/>
    <s v=""/>
    <s v=""/>
    <s v=""/>
    <s v="110217"/>
    <s v="53310000"/>
    <s v="X"/>
    <s v="Y"/>
  </r>
  <r>
    <x v="17"/>
    <s v="6"/>
    <s v="ZNB"/>
    <s v="F"/>
    <s v="IN2"/>
    <s v=""/>
    <d v="2026-01-04T00:00:00"/>
    <s v="1000036301 PT SUPRACO INDONESIA"/>
    <s v=""/>
    <s v="Service fee sinking fund"/>
    <s v="IHSCW04S"/>
    <s v=""/>
    <s v="0"/>
    <s v=""/>
    <s v=""/>
    <s v="K"/>
    <s v="3785"/>
    <s v=""/>
    <n v="1"/>
    <s v="EA"/>
    <n v="11000"/>
    <s v="IDR"/>
    <n v="11000"/>
    <n v="1"/>
    <n v="0"/>
    <s v="EA"/>
    <n v="0"/>
    <n v="0"/>
    <n v="0"/>
    <n v="1"/>
    <n v="11000"/>
    <s v="ID100313"/>
    <s v=""/>
    <s v=""/>
    <s v=""/>
    <s v="110217"/>
    <s v="61123000"/>
    <s v="X"/>
    <s v="Y"/>
  </r>
  <r>
    <x v="18"/>
    <s v="1"/>
    <s v="ZNB"/>
    <s v="F"/>
    <s v="IN2"/>
    <s v=""/>
    <d v="2026-01-05T00:00:00"/>
    <s v="1000036301 PT SUPRACO INDONESIA"/>
    <s v=""/>
    <s v="[CTG] ALLOWANCE - BUSINESS ENABLEMENT"/>
    <s v="IHSCW02S"/>
    <s v=""/>
    <s v="0"/>
    <s v=""/>
    <s v=""/>
    <s v="K"/>
    <s v="3799"/>
    <s v=""/>
    <n v="2669361"/>
    <s v="EA"/>
    <n v="1"/>
    <s v="IDR"/>
    <n v="2669361"/>
    <n v="1"/>
    <n v="0"/>
    <s v="EA"/>
    <n v="0"/>
    <n v="0"/>
    <n v="0"/>
    <n v="0"/>
    <n v="0"/>
    <s v="ID100163"/>
    <s v=""/>
    <s v=""/>
    <s v=""/>
    <s v="110451"/>
    <s v="53810000"/>
    <s v="X"/>
    <s v="Y"/>
  </r>
  <r>
    <x v="19"/>
    <s v="1"/>
    <s v="ZNB"/>
    <s v="F"/>
    <s v="IN2"/>
    <s v=""/>
    <d v="2026-01-05T00:00:00"/>
    <s v="1000036301 PT SUPRACO INDONESIA"/>
    <s v=""/>
    <s v="[CTG] ALLOWANCE - BUSINESS ENABLEMENT"/>
    <s v="IHSCW02S"/>
    <s v=""/>
    <s v="0"/>
    <s v=""/>
    <s v=""/>
    <s v="K"/>
    <s v="3799"/>
    <s v=""/>
    <n v="6756009"/>
    <s v="EA"/>
    <n v="1"/>
    <s v="IDR"/>
    <n v="6756009"/>
    <n v="1"/>
    <n v="0"/>
    <s v="EA"/>
    <n v="0"/>
    <n v="0"/>
    <n v="0"/>
    <n v="0"/>
    <n v="0"/>
    <s v="ID100163"/>
    <s v=""/>
    <s v=""/>
    <s v=""/>
    <s v="110451"/>
    <s v="53810000"/>
    <s v="X"/>
    <s v="Y"/>
  </r>
  <r>
    <x v="20"/>
    <s v="1"/>
    <s v="ZNB"/>
    <s v="F"/>
    <s v="IN2"/>
    <s v=""/>
    <d v="2026-01-05T00:00:00"/>
    <s v="1000036301 PT SUPRACO INDONESIA"/>
    <s v=""/>
    <s v="[CTG] ALLOWANCE - BUSINESS ENABLEMENT"/>
    <s v="IHSCW02S"/>
    <s v=""/>
    <s v="0"/>
    <s v=""/>
    <s v=""/>
    <s v="K"/>
    <s v="3799"/>
    <s v=""/>
    <n v="7165982"/>
    <s v="EA"/>
    <n v="1"/>
    <s v="IDR"/>
    <n v="7165982"/>
    <n v="1"/>
    <n v="0"/>
    <s v="EA"/>
    <n v="0"/>
    <n v="0"/>
    <n v="0"/>
    <n v="0"/>
    <n v="0"/>
    <s v="ID100163"/>
    <s v=""/>
    <s v=""/>
    <s v=""/>
    <s v="110451"/>
    <s v="53810000"/>
    <s v="X"/>
    <s v="Y"/>
  </r>
  <r>
    <x v="21"/>
    <s v="1"/>
    <s v="ZNB"/>
    <s v="F"/>
    <s v="IN2"/>
    <s v=""/>
    <d v="2026-01-05T00:00:00"/>
    <s v="1000036301 PT SUPRACO INDONESIA"/>
    <s v=""/>
    <s v="[CTG] ALLOWANCE - BUSINESS ENABLEMENT"/>
    <s v="IHSCW02S"/>
    <s v=""/>
    <s v="0"/>
    <s v=""/>
    <s v=""/>
    <s v="K"/>
    <s v="3799"/>
    <s v=""/>
    <n v="7385000"/>
    <s v="EA"/>
    <n v="1"/>
    <s v="IDR"/>
    <n v="7385000"/>
    <n v="1"/>
    <n v="0"/>
    <s v="EA"/>
    <n v="0"/>
    <n v="0"/>
    <n v="0"/>
    <n v="0"/>
    <n v="0"/>
    <s v="ID100163"/>
    <s v=""/>
    <s v=""/>
    <s v=""/>
    <s v="110451"/>
    <s v="53810000"/>
    <s v="X"/>
    <s v="Y"/>
  </r>
  <r>
    <x v="22"/>
    <s v="1"/>
    <s v="ZNB"/>
    <s v="F"/>
    <s v="IN2"/>
    <s v=""/>
    <d v="2026-01-05T00:00:00"/>
    <s v="1000036301 PT SUPRACO INDONESIA"/>
    <s v=""/>
    <s v="[CTG] ALLOWANCE - BUSINESS ENABLEMENT"/>
    <s v="IHSCW02S"/>
    <s v=""/>
    <s v="0"/>
    <s v=""/>
    <s v=""/>
    <s v="K"/>
    <s v="3799"/>
    <s v=""/>
    <n v="7385000"/>
    <s v="EA"/>
    <n v="1"/>
    <s v="IDR"/>
    <n v="7385000"/>
    <n v="1"/>
    <n v="0"/>
    <s v="EA"/>
    <n v="0"/>
    <n v="0"/>
    <n v="0"/>
    <n v="7385000"/>
    <n v="7385000"/>
    <s v="ID100163"/>
    <s v=""/>
    <s v=""/>
    <s v=""/>
    <s v="110451"/>
    <s v="53810000"/>
    <s v="X"/>
    <s v="Y"/>
  </r>
  <r>
    <x v="23"/>
    <s v="1"/>
    <s v="ZNB"/>
    <s v="F"/>
    <s v="IN2"/>
    <s v=""/>
    <d v="2026-01-05T00:00:00"/>
    <s v="1000036301 PT SUPRACO INDONESIA"/>
    <s v=""/>
    <s v="[CTG] OSP-RUMBAI-SGN-PAINTER-FAUZI AFRIN"/>
    <s v="IHSCW02S"/>
    <s v=""/>
    <s v="0"/>
    <s v=""/>
    <s v=""/>
    <s v="K"/>
    <s v="3785"/>
    <s v=""/>
    <n v="1"/>
    <s v="MON"/>
    <n v="8002180"/>
    <s v="IDR"/>
    <n v="8002180"/>
    <n v="1"/>
    <n v="0"/>
    <s v="MON"/>
    <n v="0"/>
    <n v="0"/>
    <n v="0"/>
    <n v="1"/>
    <n v="8002180"/>
    <s v="ID100317"/>
    <s v=""/>
    <s v=""/>
    <s v=""/>
    <s v="110217"/>
    <s v="53810000"/>
    <s v="X"/>
    <s v="Y"/>
  </r>
  <r>
    <x v="23"/>
    <s v="2"/>
    <s v="ZNB"/>
    <s v="F"/>
    <s v="IN2"/>
    <s v=""/>
    <d v="2026-01-05T00:00:00"/>
    <s v="1000036301 PT SUPRACO INDONESIA"/>
    <s v=""/>
    <s v="[CTG] GENERAL MANAGEMENT FEE - BUSINESS"/>
    <s v="IPSOS01S"/>
    <s v=""/>
    <s v="0"/>
    <s v=""/>
    <s v=""/>
    <s v="K"/>
    <s v="3785"/>
    <s v=""/>
    <n v="440120"/>
    <s v="EA"/>
    <n v="1"/>
    <s v="IDR"/>
    <n v="440120"/>
    <n v="1"/>
    <n v="0"/>
    <s v="EA"/>
    <n v="0"/>
    <n v="0"/>
    <n v="0"/>
    <n v="440120"/>
    <n v="440120"/>
    <s v="ID100317"/>
    <s v=""/>
    <s v=""/>
    <s v=""/>
    <s v="110217"/>
    <s v="61123000"/>
    <s v="X"/>
    <s v="Y"/>
  </r>
  <r>
    <x v="24"/>
    <s v="1"/>
    <s v="ZNB"/>
    <s v="F"/>
    <s v="IN2"/>
    <s v=""/>
    <d v="2026-01-05T00:00:00"/>
    <s v="1000036301 PT SUPRACO INDONESIA"/>
    <s v=""/>
    <s v="[CTG] OSP-DURI-RUMBAI-FBA ADMIN-MULYARNI"/>
    <s v="IHSCW02S"/>
    <s v=""/>
    <s v="0"/>
    <s v=""/>
    <s v=""/>
    <s v="K"/>
    <s v="3785"/>
    <s v=""/>
    <n v="1"/>
    <s v="MON"/>
    <n v="8247500"/>
    <s v="IDR"/>
    <n v="8247500"/>
    <n v="1"/>
    <n v="0"/>
    <s v="MON"/>
    <n v="0"/>
    <n v="0"/>
    <n v="0"/>
    <n v="1"/>
    <n v="8247500"/>
    <s v="ID100317"/>
    <s v=""/>
    <s v=""/>
    <s v=""/>
    <s v="110217"/>
    <s v="53810000"/>
    <s v="X"/>
    <s v="Y"/>
  </r>
  <r>
    <x v="24"/>
    <s v="2"/>
    <s v="ZNB"/>
    <s v="F"/>
    <s v="IN2"/>
    <s v=""/>
    <d v="2026-01-05T00:00:00"/>
    <s v="1000036301 PT SUPRACO INDONESIA"/>
    <s v=""/>
    <s v="[CTG] GENERAL MANAGEMENT FEE - BUSINESS"/>
    <s v="IPSOS01S"/>
    <s v=""/>
    <s v="0"/>
    <s v=""/>
    <s v=""/>
    <s v="K"/>
    <s v="3785"/>
    <s v=""/>
    <n v="1018965"/>
    <s v="EA"/>
    <n v="1"/>
    <s v="IDR"/>
    <n v="1018965"/>
    <n v="1"/>
    <n v="0"/>
    <s v="EA"/>
    <n v="0"/>
    <n v="0"/>
    <n v="0"/>
    <n v="1018965"/>
    <n v="1018965"/>
    <s v="ID100317"/>
    <s v=""/>
    <s v=""/>
    <s v=""/>
    <s v="110217"/>
    <s v="61123000"/>
    <s v="X"/>
    <s v="Y"/>
  </r>
  <r>
    <x v="25"/>
    <s v="1"/>
    <s v="ZNB"/>
    <s v="F"/>
    <s v="IN2"/>
    <s v=""/>
    <d v="2026-01-05T00:00:00"/>
    <s v="1000036301 PT SUPRACO INDONESIA"/>
    <s v=""/>
    <s v="[CTG] OSP-SLB DURI-RUMBAI-HOUSEKEEPER-RI"/>
    <s v="IFOS101S"/>
    <s v=""/>
    <s v="0"/>
    <s v=""/>
    <s v=""/>
    <s v="K"/>
    <s v="3785"/>
    <s v=""/>
    <n v="1"/>
    <s v="MON"/>
    <n v="6605500"/>
    <s v="IDR"/>
    <n v="6605500"/>
    <n v="1"/>
    <n v="0"/>
    <s v="MON"/>
    <n v="0"/>
    <n v="0"/>
    <n v="0"/>
    <n v="1"/>
    <n v="6605500"/>
    <s v="ID100137"/>
    <s v=""/>
    <s v=""/>
    <s v=""/>
    <s v="110217"/>
    <s v="60202000"/>
    <s v="XX"/>
    <s v="Y"/>
  </r>
  <r>
    <x v="25"/>
    <s v="2"/>
    <s v="ZNB"/>
    <s v="F"/>
    <s v="IN2"/>
    <s v=""/>
    <d v="2026-01-05T00:00:00"/>
    <s v="1000036301 PT SUPRACO INDONESIA"/>
    <s v=""/>
    <s v="[CTG] OSP-HOUSEKEEPER-RIZKI KURNIAWAN"/>
    <s v="IFOS101S"/>
    <s v=""/>
    <s v="0"/>
    <s v=""/>
    <s v=""/>
    <s v="K"/>
    <s v="3785"/>
    <s v=""/>
    <n v="1"/>
    <s v="MON"/>
    <n v="6605500"/>
    <s v="IDR"/>
    <n v="6605500"/>
    <n v="1"/>
    <n v="0"/>
    <s v="MON"/>
    <n v="0"/>
    <n v="0"/>
    <n v="0"/>
    <n v="1"/>
    <n v="6605500"/>
    <s v="ID100137"/>
    <s v=""/>
    <s v=""/>
    <s v=""/>
    <s v="110217"/>
    <s v="60202000"/>
    <s v="XX"/>
    <s v="Y"/>
  </r>
  <r>
    <x v="26"/>
    <s v="1"/>
    <s v="ZNB"/>
    <s v="F"/>
    <s v="IN2"/>
    <s v=""/>
    <d v="2026-01-05T00:00:00"/>
    <s v="1000036301 PT SUPRACO INDONESIA"/>
    <s v=""/>
    <s v="[CTG] OSP-RUMBAI-SGN-TECHNICIAN-MAULANA"/>
    <s v="IFOH101S"/>
    <s v=""/>
    <s v="0"/>
    <s v=""/>
    <s v=""/>
    <s v="K"/>
    <s v="3785"/>
    <s v=""/>
    <n v="1"/>
    <s v="MON"/>
    <n v="7574722"/>
    <s v="IDR"/>
    <n v="7574722"/>
    <n v="1"/>
    <n v="0"/>
    <s v="MON"/>
    <n v="0"/>
    <n v="0"/>
    <n v="0"/>
    <n v="1"/>
    <n v="7574722"/>
    <s v="ID100137"/>
    <s v=""/>
    <s v=""/>
    <s v=""/>
    <s v="110217"/>
    <s v="60202000"/>
    <s v="XX"/>
    <s v="Y"/>
  </r>
  <r>
    <x v="27"/>
    <s v="1"/>
    <s v="ZNB"/>
    <s v="F"/>
    <s v="IN2"/>
    <s v=""/>
    <d v="2026-01-05T00:00:00"/>
    <s v="1000036301 PT SUPRACO INDONESIA"/>
    <s v=""/>
    <s v="[CTG] OSP-SGN-FBMO TECHNICIAN SSU-ROBBY"/>
    <s v="IHSCW01S"/>
    <s v=""/>
    <s v="0"/>
    <s v=""/>
    <s v=""/>
    <s v="K"/>
    <s v="3809"/>
    <s v=""/>
    <n v="1"/>
    <s v="MON"/>
    <n v="9586842"/>
    <s v="IDR"/>
    <n v="9586842"/>
    <n v="1"/>
    <n v="0"/>
    <s v="MON"/>
    <n v="0"/>
    <n v="0"/>
    <n v="0"/>
    <n v="1"/>
    <n v="9586842"/>
    <s v="ID100318"/>
    <s v=""/>
    <s v=""/>
    <s v=""/>
    <s v="110217"/>
    <s v="53310000"/>
    <s v="X"/>
    <s v="Y"/>
  </r>
  <r>
    <x v="27"/>
    <s v="2"/>
    <s v="ZNB"/>
    <s v="F"/>
    <s v="IN2"/>
    <s v=""/>
    <d v="2026-01-05T00:00:00"/>
    <s v="1000036301 PT SUPRACO INDONESIA"/>
    <s v=""/>
    <s v="[CTG] GENERAL MANAGEMENT FEE - BUSINESS"/>
    <s v="IPSOS01S"/>
    <s v=""/>
    <s v="0"/>
    <s v=""/>
    <s v=""/>
    <s v="K"/>
    <s v="3809"/>
    <s v=""/>
    <n v="527276"/>
    <s v="EA"/>
    <n v="1"/>
    <s v="IDR"/>
    <n v="527276"/>
    <n v="1"/>
    <n v="0"/>
    <s v="EA"/>
    <n v="0"/>
    <n v="0"/>
    <n v="0"/>
    <n v="527276"/>
    <n v="527276"/>
    <s v="ID100318"/>
    <s v=""/>
    <s v=""/>
    <s v=""/>
    <s v="110217"/>
    <s v="61123000"/>
    <s v="X"/>
    <s v="Y"/>
  </r>
  <r>
    <x v="28"/>
    <s v="1"/>
    <s v="ZNB"/>
    <s v="F"/>
    <s v="IN2"/>
    <s v=""/>
    <d v="2026-01-06T00:00:00"/>
    <s v="1000036301 PT SUPRACO INDONESIA"/>
    <s v=""/>
    <s v="[CTG] ALLOWANCE - BUSINESS ENABLEMENT"/>
    <s v="IHSCW02S"/>
    <s v=""/>
    <s v="0"/>
    <s v=""/>
    <s v=""/>
    <s v="K"/>
    <s v="3799"/>
    <s v=""/>
    <n v="3587000"/>
    <s v="EA"/>
    <n v="1"/>
    <s v="IDR"/>
    <n v="3587000"/>
    <n v="1"/>
    <n v="0"/>
    <s v="EA"/>
    <n v="0"/>
    <n v="0"/>
    <n v="0"/>
    <n v="0"/>
    <n v="0"/>
    <s v="ID100163"/>
    <s v=""/>
    <s v=""/>
    <s v=""/>
    <s v="110451"/>
    <s v="53810000"/>
    <s v="X"/>
    <s v="Y"/>
  </r>
  <r>
    <x v="29"/>
    <s v="1"/>
    <s v="ZNB"/>
    <s v="F"/>
    <s v="IN2"/>
    <s v=""/>
    <d v="2026-01-07T00:00:00"/>
    <s v="1000036301 PT SUPRACO INDONESIA"/>
    <s v=""/>
    <s v="[CTG-CIKARANG] OSP-CIKARANG-SGN-FBA LEAD"/>
    <s v="IHSCW02S"/>
    <s v=""/>
    <s v="0"/>
    <s v=""/>
    <s v=""/>
    <s v="K"/>
    <s v="3980"/>
    <s v=""/>
    <n v="1"/>
    <s v="MON"/>
    <n v="9416822"/>
    <s v="IDR"/>
    <n v="9416822"/>
    <n v="1"/>
    <n v="0"/>
    <s v="MON"/>
    <n v="0"/>
    <n v="0"/>
    <n v="0"/>
    <n v="1"/>
    <n v="9416822"/>
    <s v="ID100127"/>
    <s v=""/>
    <s v=""/>
    <s v=""/>
    <s v="110217"/>
    <s v="53810000"/>
    <s v="X"/>
    <s v="Y"/>
  </r>
  <r>
    <x v="29"/>
    <s v="2"/>
    <s v="ZNB"/>
    <s v="F"/>
    <s v="IN2"/>
    <s v=""/>
    <d v="2026-01-07T00:00:00"/>
    <s v="1000036301 PT SUPRACO INDONESIA"/>
    <s v=""/>
    <s v="[CTG-CIKARANG] OSP-CIKARANG-SGN-FACILITY"/>
    <s v="IHSCW02S"/>
    <s v=""/>
    <s v="0"/>
    <s v=""/>
    <s v=""/>
    <s v="K"/>
    <s v="3980"/>
    <s v=""/>
    <n v="1"/>
    <s v="MON"/>
    <n v="7971531"/>
    <s v="IDR"/>
    <n v="7971531"/>
    <n v="1"/>
    <n v="0"/>
    <s v="MON"/>
    <n v="0"/>
    <n v="0"/>
    <n v="0"/>
    <n v="1"/>
    <n v="7971531"/>
    <s v="ID100127"/>
    <s v=""/>
    <s v=""/>
    <s v=""/>
    <s v="110217"/>
    <s v="53810000"/>
    <s v="X"/>
    <s v="Y"/>
  </r>
  <r>
    <x v="29"/>
    <s v="3"/>
    <s v="ZNB"/>
    <s v="F"/>
    <s v="IN2"/>
    <s v=""/>
    <d v="2026-01-07T00:00:00"/>
    <s v="1000036301 PT SUPRACO INDONESIA"/>
    <s v=""/>
    <s v="[CTG-CIKARANG] OSP-CIKARANG-SGN-RECEPTIO"/>
    <s v="IHSCW02S"/>
    <s v=""/>
    <s v="0"/>
    <s v=""/>
    <s v=""/>
    <s v="K"/>
    <s v="3980"/>
    <s v=""/>
    <n v="1"/>
    <s v="MON"/>
    <n v="7971531"/>
    <s v="IDR"/>
    <n v="7971531"/>
    <n v="1"/>
    <n v="0"/>
    <s v="MON"/>
    <n v="0"/>
    <n v="0"/>
    <n v="0"/>
    <n v="1"/>
    <n v="7971531"/>
    <s v="ID100127"/>
    <s v=""/>
    <s v=""/>
    <s v=""/>
    <s v="110217"/>
    <s v="53810000"/>
    <s v="X"/>
    <s v="Y"/>
  </r>
  <r>
    <x v="29"/>
    <s v="4"/>
    <s v="ZNB"/>
    <s v="F"/>
    <s v="IN2"/>
    <s v=""/>
    <d v="2026-01-07T00:00:00"/>
    <s v="1000036301 PT SUPRACO INDONESIA"/>
    <s v=""/>
    <s v="[CTG-JAKARTA] OSP-JAKARTA-SGN-FACILITY A"/>
    <s v="IHSCW02S"/>
    <s v=""/>
    <s v="0"/>
    <s v=""/>
    <s v=""/>
    <s v="K"/>
    <s v="3980"/>
    <s v=""/>
    <n v="1"/>
    <s v="MON"/>
    <n v="8549221"/>
    <s v="IDR"/>
    <n v="8549221"/>
    <n v="1"/>
    <n v="0"/>
    <s v="MON"/>
    <n v="0"/>
    <n v="0"/>
    <n v="0"/>
    <n v="1"/>
    <n v="8549221"/>
    <s v="ID100127"/>
    <s v=""/>
    <s v=""/>
    <s v=""/>
    <s v="110217"/>
    <s v="53810000"/>
    <s v="X"/>
    <s v="Y"/>
  </r>
  <r>
    <x v="30"/>
    <s v="1"/>
    <s v="ZNB"/>
    <s v="F"/>
    <s v="IN2"/>
    <s v=""/>
    <d v="2026-01-07T00:00:00"/>
    <s v="1000036301 PT SUPRACO INDONESIA"/>
    <s v=""/>
    <s v="[CTG] GENERAL MANAGEMENT FEE - BUSINESS"/>
    <s v="IPSOS01S"/>
    <s v=""/>
    <s v="0"/>
    <s v=""/>
    <s v=""/>
    <s v="K"/>
    <s v="3980"/>
    <s v=""/>
    <n v="517925"/>
    <s v="EA"/>
    <n v="1"/>
    <s v="IDR"/>
    <n v="517925"/>
    <n v="1"/>
    <n v="0"/>
    <s v="EA"/>
    <n v="0"/>
    <n v="0"/>
    <n v="0"/>
    <n v="517925"/>
    <n v="517925"/>
    <s v="ID100127"/>
    <s v=""/>
    <s v=""/>
    <s v=""/>
    <s v="110217"/>
    <s v="61123000"/>
    <s v="X"/>
    <s v="Y"/>
  </r>
  <r>
    <x v="30"/>
    <s v="2"/>
    <s v="ZNB"/>
    <s v="F"/>
    <s v="IN2"/>
    <s v=""/>
    <d v="2026-01-07T00:00:00"/>
    <s v="1000036301 PT SUPRACO INDONESIA"/>
    <s v=""/>
    <s v="[CTG] GENERAL MANAGEMENT FEE - BUSINESS"/>
    <s v="IPSOS01S"/>
    <s v=""/>
    <s v="0"/>
    <s v=""/>
    <s v=""/>
    <s v="K"/>
    <s v="3980"/>
    <s v=""/>
    <n v="413314"/>
    <s v="EA"/>
    <n v="1"/>
    <s v="IDR"/>
    <n v="413314"/>
    <n v="1"/>
    <n v="0"/>
    <s v="EA"/>
    <n v="0"/>
    <n v="0"/>
    <n v="0"/>
    <n v="413314"/>
    <n v="413314"/>
    <s v="ID100127"/>
    <s v=""/>
    <s v=""/>
    <s v=""/>
    <s v="110217"/>
    <s v="61123000"/>
    <s v="X"/>
    <s v="Y"/>
  </r>
  <r>
    <x v="30"/>
    <s v="3"/>
    <s v="ZNB"/>
    <s v="F"/>
    <s v="IN2"/>
    <s v=""/>
    <d v="2026-01-07T00:00:00"/>
    <s v="1000036301 PT SUPRACO INDONESIA"/>
    <s v=""/>
    <s v="[CTG] GENERAL MANAGEMENT FEE - BUSINESS"/>
    <s v="IPSOS01S"/>
    <s v=""/>
    <s v="0"/>
    <s v=""/>
    <s v=""/>
    <s v="K"/>
    <s v="3980"/>
    <s v=""/>
    <n v="413314"/>
    <s v="EA"/>
    <n v="1"/>
    <s v="IDR"/>
    <n v="413314"/>
    <n v="1"/>
    <n v="0"/>
    <s v="EA"/>
    <n v="0"/>
    <n v="0"/>
    <n v="0"/>
    <n v="413314"/>
    <n v="413314"/>
    <s v="ID100127"/>
    <s v=""/>
    <s v=""/>
    <s v=""/>
    <s v="110217"/>
    <s v="61123000"/>
    <s v="X"/>
    <s v="Y"/>
  </r>
  <r>
    <x v="30"/>
    <s v="4"/>
    <s v="ZNB"/>
    <s v="F"/>
    <s v="IN2"/>
    <s v=""/>
    <d v="2026-01-07T00:00:00"/>
    <s v="1000036301 PT SUPRACO INDONESIA"/>
    <s v=""/>
    <s v="[CTG] GENERAL MANAGEMENT FEE - BUSINESS"/>
    <s v="IPSOS01S"/>
    <s v=""/>
    <s v="0"/>
    <s v=""/>
    <s v=""/>
    <s v="K"/>
    <s v="3980"/>
    <s v=""/>
    <n v="470207"/>
    <s v="EA"/>
    <n v="1"/>
    <s v="IDR"/>
    <n v="470207"/>
    <n v="1"/>
    <n v="0"/>
    <s v="EA"/>
    <n v="0"/>
    <n v="0"/>
    <n v="0"/>
    <n v="470207"/>
    <n v="470207"/>
    <s v="ID100127"/>
    <s v=""/>
    <s v=""/>
    <s v=""/>
    <s v="110217"/>
    <s v="61123000"/>
    <s v="X"/>
    <s v="Y"/>
  </r>
  <r>
    <x v="31"/>
    <s v="1"/>
    <s v="ZNB"/>
    <s v="F"/>
    <s v="IN2"/>
    <s v=""/>
    <d v="2026-01-07T00:00:00"/>
    <s v="1000036301 PT SUPRACO INDONESIA"/>
    <s v=""/>
    <s v="[CTG] OSP-SGN-HANDYMAN-APANDI"/>
    <s v="IHSCW01S"/>
    <s v=""/>
    <s v="0"/>
    <s v=""/>
    <s v=""/>
    <s v="K"/>
    <s v="3761"/>
    <s v=""/>
    <n v="1"/>
    <s v="MON"/>
    <n v="7843916"/>
    <s v="IDR"/>
    <n v="7843916"/>
    <n v="1"/>
    <n v="0"/>
    <s v="MON"/>
    <n v="0"/>
    <n v="0"/>
    <n v="0"/>
    <n v="1"/>
    <n v="7843916"/>
    <s v="ID100410"/>
    <s v=""/>
    <s v=""/>
    <s v=""/>
    <s v="110217"/>
    <s v="53310000"/>
    <s v="X"/>
    <s v="Y"/>
  </r>
  <r>
    <x v="31"/>
    <s v="2"/>
    <s v="ZNB"/>
    <s v="F"/>
    <s v="IN2"/>
    <s v=""/>
    <d v="2026-01-07T00:00:00"/>
    <s v="1000036301 PT SUPRACO INDONESIA"/>
    <s v=""/>
    <s v="[CTG] GENERAL MANAGEMENT FEE - BUSINESS"/>
    <s v="IPSOS01S"/>
    <s v=""/>
    <s v="0"/>
    <s v=""/>
    <s v=""/>
    <s v="K"/>
    <s v="3761"/>
    <s v=""/>
    <n v="431415"/>
    <s v="EA"/>
    <n v="1"/>
    <s v="IDR"/>
    <n v="431415"/>
    <n v="1"/>
    <n v="0"/>
    <s v="EA"/>
    <n v="0"/>
    <n v="0"/>
    <n v="0"/>
    <n v="431415"/>
    <n v="431415"/>
    <s v="ID100410"/>
    <s v=""/>
    <s v=""/>
    <s v=""/>
    <s v="110217"/>
    <s v="61123000"/>
    <s v="X"/>
    <s v="Y"/>
  </r>
  <r>
    <x v="32"/>
    <s v="1"/>
    <s v="ZNB"/>
    <s v="F"/>
    <s v="IN2"/>
    <s v=""/>
    <d v="2026-01-07T00:00:00"/>
    <s v="1000036301 PT SUPRACO INDONESIA"/>
    <s v=""/>
    <s v="[CTG] OSP-JOP-SGN-FBM ADMIN-HILMAN RAMDA"/>
    <s v="IHSCW02S"/>
    <s v=""/>
    <s v="0"/>
    <s v=""/>
    <s v=""/>
    <s v="K"/>
    <s v="3980"/>
    <s v=""/>
    <n v="1"/>
    <s v="MON"/>
    <n v="13104556"/>
    <s v="IDR"/>
    <n v="13104556"/>
    <n v="1"/>
    <n v="0"/>
    <s v="MON"/>
    <n v="0"/>
    <n v="0"/>
    <n v="0"/>
    <n v="1"/>
    <n v="13104556"/>
    <s v="ID100127"/>
    <s v=""/>
    <s v=""/>
    <s v=""/>
    <s v="110217"/>
    <s v="53810000"/>
    <s v="XX"/>
    <s v="Y"/>
  </r>
  <r>
    <x v="32"/>
    <s v="2"/>
    <s v="ZNB"/>
    <s v="F"/>
    <s v="IN2"/>
    <s v=""/>
    <d v="2026-01-07T00:00:00"/>
    <s v="1000036301 PT SUPRACO INDONESIA"/>
    <s v=""/>
    <s v="[CTG-CIKARANG] OSP-CIKARANG-SGN-FBM TECH"/>
    <s v="IHSCW02S"/>
    <s v=""/>
    <s v="0"/>
    <s v=""/>
    <s v=""/>
    <s v="K"/>
    <s v="3980"/>
    <s v=""/>
    <n v="1"/>
    <s v="MON"/>
    <n v="8388143"/>
    <s v="IDR"/>
    <n v="8388143"/>
    <n v="1"/>
    <n v="0"/>
    <s v="MON"/>
    <n v="0"/>
    <n v="0"/>
    <n v="0"/>
    <n v="1"/>
    <n v="8388143"/>
    <s v="ID100127"/>
    <s v=""/>
    <s v=""/>
    <s v=""/>
    <s v="110217"/>
    <s v="53810000"/>
    <s v="XX"/>
    <s v="Y"/>
  </r>
  <r>
    <x v="32"/>
    <s v="3"/>
    <s v="ZNB"/>
    <s v="F"/>
    <s v="IN2"/>
    <s v=""/>
    <d v="2026-01-07T00:00:00"/>
    <s v="1000036301 PT SUPRACO INDONESIA"/>
    <s v=""/>
    <s v="[CTG-CIKARANG] OSP-CIKARANG-SGN-FBM TECH"/>
    <s v="IHSCW02S"/>
    <s v=""/>
    <s v="0"/>
    <s v=""/>
    <s v=""/>
    <s v="K"/>
    <s v="3980"/>
    <s v=""/>
    <n v="1"/>
    <s v="MON"/>
    <n v="7564620"/>
    <s v="IDR"/>
    <n v="7564620"/>
    <n v="1"/>
    <n v="0"/>
    <s v="MON"/>
    <n v="0"/>
    <n v="0"/>
    <n v="0"/>
    <n v="1"/>
    <n v="7564620"/>
    <s v="ID100127"/>
    <s v=""/>
    <s v=""/>
    <s v=""/>
    <s v="110217"/>
    <s v="53810000"/>
    <s v="XX"/>
    <s v="Y"/>
  </r>
  <r>
    <x v="32"/>
    <s v="4"/>
    <s v="ZNB"/>
    <s v="F"/>
    <s v="IN2"/>
    <s v=""/>
    <d v="2026-01-07T00:00:00"/>
    <s v="1000036301 PT SUPRACO INDONESIA"/>
    <s v=""/>
    <s v="[CTG] OSP-CIKARANG-SGN-PAINTER-MASRIO AD"/>
    <s v="IHSCW02S"/>
    <s v=""/>
    <s v="0"/>
    <s v=""/>
    <s v=""/>
    <s v="K"/>
    <s v="3980"/>
    <s v=""/>
    <n v="1"/>
    <s v="MON"/>
    <n v="7731384"/>
    <s v="IDR"/>
    <n v="7731384"/>
    <n v="1"/>
    <n v="0"/>
    <s v="MON"/>
    <n v="0"/>
    <n v="0"/>
    <n v="0"/>
    <n v="1"/>
    <n v="7731384"/>
    <s v="ID100127"/>
    <s v=""/>
    <s v=""/>
    <s v=""/>
    <s v="110217"/>
    <s v="53810000"/>
    <s v="XX"/>
    <s v="Y"/>
  </r>
  <r>
    <x v="32"/>
    <s v="5"/>
    <s v="ZNB"/>
    <s v="F"/>
    <s v="IN2"/>
    <s v=""/>
    <d v="2026-01-07T00:00:00"/>
    <s v="1000036301 PT SUPRACO INDONESIA"/>
    <s v=""/>
    <s v="[CTG] OSP-CIKARANG-SGN-ELECTRICAL TEAM-A"/>
    <s v="IHSCW02S"/>
    <s v=""/>
    <s v="0"/>
    <s v=""/>
    <s v=""/>
    <s v="K"/>
    <s v="3980"/>
    <s v=""/>
    <n v="1"/>
    <s v="MON"/>
    <n v="7564620"/>
    <s v="IDR"/>
    <n v="7564620"/>
    <n v="1"/>
    <n v="0"/>
    <s v="MON"/>
    <n v="0"/>
    <n v="0"/>
    <n v="0"/>
    <n v="1"/>
    <n v="7564620"/>
    <s v="ID100127"/>
    <s v=""/>
    <s v=""/>
    <s v=""/>
    <s v="110217"/>
    <s v="53810000"/>
    <s v="XX"/>
    <s v="Y"/>
  </r>
  <r>
    <x v="32"/>
    <s v="6"/>
    <s v="ZNB"/>
    <s v="F"/>
    <s v="IN2"/>
    <s v=""/>
    <d v="2026-01-07T00:00:00"/>
    <s v="1000036301 PT SUPRACO INDONESIA"/>
    <s v=""/>
    <s v="[CTG] OSP-CIKARANG-SGN-ADMIN FACILITY-EL"/>
    <s v="IFOS101S"/>
    <s v=""/>
    <s v="0"/>
    <s v=""/>
    <s v=""/>
    <s v="K"/>
    <s v="3980"/>
    <s v=""/>
    <n v="1"/>
    <s v="MON"/>
    <n v="7971531"/>
    <s v="IDR"/>
    <n v="7971531"/>
    <n v="1"/>
    <n v="0"/>
    <s v="MON"/>
    <n v="0"/>
    <n v="0"/>
    <n v="0"/>
    <n v="1"/>
    <n v="7971531"/>
    <s v="ID100127"/>
    <s v=""/>
    <s v=""/>
    <s v=""/>
    <s v="110217"/>
    <s v="60202000"/>
    <s v="XX"/>
    <s v="Y"/>
  </r>
  <r>
    <x v="32"/>
    <s v="7"/>
    <s v="ZNB"/>
    <s v="F"/>
    <s v="IN2"/>
    <s v=""/>
    <d v="2026-01-07T00:00:00"/>
    <s v="1000036301 PT SUPRACO INDONESIA"/>
    <s v=""/>
    <s v="[CTG] OSP-CIKARANG-SGN-TECH AC-AAS HUSAI"/>
    <s v="IFOS101S"/>
    <s v=""/>
    <s v="0"/>
    <s v=""/>
    <s v=""/>
    <s v="K"/>
    <s v="3980"/>
    <s v=""/>
    <n v="1"/>
    <s v="MON"/>
    <n v="7731384"/>
    <s v="IDR"/>
    <n v="7731384"/>
    <n v="1"/>
    <n v="0"/>
    <s v="MON"/>
    <n v="0"/>
    <n v="0"/>
    <n v="0"/>
    <n v="1"/>
    <n v="7731384"/>
    <s v="ID100127"/>
    <s v=""/>
    <s v=""/>
    <s v=""/>
    <s v="110217"/>
    <s v="60202000"/>
    <s v="XX"/>
    <s v="Y"/>
  </r>
  <r>
    <x v="32"/>
    <s v="8"/>
    <s v="ZNB"/>
    <s v="F"/>
    <s v="IN2"/>
    <s v=""/>
    <d v="2026-01-07T00:00:00"/>
    <s v="1000036301 PT SUPRACO INDONESIA"/>
    <s v=""/>
    <s v="[CTG] OSP-CIKARANG-SGN-CIVIL-HARJOYO"/>
    <s v="IFOS101S"/>
    <s v=""/>
    <s v="0"/>
    <s v=""/>
    <s v=""/>
    <s v="K"/>
    <s v="3980"/>
    <s v=""/>
    <n v="1"/>
    <s v="MON"/>
    <n v="7731384"/>
    <s v="IDR"/>
    <n v="7731384"/>
    <n v="1"/>
    <n v="0"/>
    <s v="MON"/>
    <n v="0"/>
    <n v="0"/>
    <n v="0"/>
    <n v="1"/>
    <n v="7731384"/>
    <s v="ID100127"/>
    <s v=""/>
    <s v=""/>
    <s v=""/>
    <s v="110217"/>
    <s v="60202000"/>
    <s v="XX"/>
    <s v="Y"/>
  </r>
  <r>
    <x v="32"/>
    <s v="9"/>
    <s v="ZNB"/>
    <s v="F"/>
    <s v="IN2"/>
    <s v=""/>
    <d v="2026-01-07T00:00:00"/>
    <s v="1000036301 PT SUPRACO INDONESIA"/>
    <s v=""/>
    <s v="[CTG] OSP-CIKARANG-SGN-TECH ELECTRICAL-A"/>
    <s v="IFOS101S"/>
    <s v=""/>
    <s v="0"/>
    <s v=""/>
    <s v=""/>
    <s v="K"/>
    <s v="3980"/>
    <s v=""/>
    <n v="1"/>
    <s v="MON"/>
    <n v="7731384"/>
    <s v="IDR"/>
    <n v="7731384"/>
    <n v="1"/>
    <n v="0"/>
    <s v="MON"/>
    <n v="0"/>
    <n v="0"/>
    <n v="0"/>
    <n v="1"/>
    <n v="7731384"/>
    <s v="ID100127"/>
    <s v=""/>
    <s v=""/>
    <s v=""/>
    <s v="110217"/>
    <s v="60202000"/>
    <s v="XX"/>
    <s v="Y"/>
  </r>
  <r>
    <x v="32"/>
    <s v="10"/>
    <s v="ZNB"/>
    <s v="F"/>
    <s v="IN2"/>
    <s v=""/>
    <d v="2026-01-07T00:00:00"/>
    <s v="1000036301 PT SUPRACO INDONESIA"/>
    <s v=""/>
    <s v="[CTG] OSP-CIKARANG-SGN-TECH FIRE COMPRES"/>
    <s v="IFOS101S"/>
    <s v=""/>
    <s v="0"/>
    <s v=""/>
    <s v=""/>
    <s v="K"/>
    <s v="3980"/>
    <s v=""/>
    <n v="1"/>
    <s v="MON"/>
    <n v="7878011"/>
    <s v="IDR"/>
    <n v="7878011"/>
    <n v="1"/>
    <n v="0"/>
    <s v="MON"/>
    <n v="0"/>
    <n v="0"/>
    <n v="0"/>
    <n v="1"/>
    <n v="7878011"/>
    <s v="ID100127"/>
    <s v=""/>
    <s v=""/>
    <s v=""/>
    <s v="110217"/>
    <s v="60202000"/>
    <s v="XX"/>
    <s v="Y"/>
  </r>
  <r>
    <x v="32"/>
    <s v="11"/>
    <s v="ZNB"/>
    <s v="F"/>
    <s v="IN2"/>
    <s v=""/>
    <d v="2026-01-07T00:00:00"/>
    <s v="1000036301 PT SUPRACO INDONESIA"/>
    <s v=""/>
    <s v="[CTG] OSP-CIKARANG-SGN-TECH ELECTRICAL-Y"/>
    <s v="IFOS101S"/>
    <s v=""/>
    <s v="0"/>
    <s v=""/>
    <s v=""/>
    <s v="K"/>
    <s v="3980"/>
    <s v=""/>
    <n v="1"/>
    <s v="MON"/>
    <n v="8091604"/>
    <s v="IDR"/>
    <n v="8091604"/>
    <n v="1"/>
    <n v="0"/>
    <s v="MON"/>
    <n v="0"/>
    <n v="0"/>
    <n v="0"/>
    <n v="1"/>
    <n v="8091604"/>
    <s v="ID100127"/>
    <s v=""/>
    <s v=""/>
    <s v=""/>
    <s v="110217"/>
    <s v="60202000"/>
    <s v="XX"/>
    <s v="Y"/>
  </r>
  <r>
    <x v="32"/>
    <s v="12"/>
    <s v="ZNB"/>
    <s v="F"/>
    <s v="IN2"/>
    <s v=""/>
    <d v="2026-01-07T00:00:00"/>
    <s v="1000036301 PT SUPRACO INDONESIA"/>
    <s v=""/>
    <s v="[CTG] OSP-CIKARANG-SGN-TECH AC-SURAJI"/>
    <s v="IFOS101S"/>
    <s v=""/>
    <s v="0"/>
    <s v=""/>
    <s v=""/>
    <s v="K"/>
    <s v="3980"/>
    <s v=""/>
    <n v="1"/>
    <s v="MON"/>
    <n v="7731384"/>
    <s v="IDR"/>
    <n v="7731384"/>
    <n v="1"/>
    <n v="0"/>
    <s v="MON"/>
    <n v="0"/>
    <n v="0"/>
    <n v="0"/>
    <n v="1"/>
    <n v="7731384"/>
    <s v="ID100127"/>
    <s v=""/>
    <s v=""/>
    <s v=""/>
    <s v="110217"/>
    <s v="60202000"/>
    <s v="XX"/>
    <s v="Y"/>
  </r>
  <r>
    <x v="32"/>
    <s v="13"/>
    <s v="ZNB"/>
    <s v="F"/>
    <s v="IN2"/>
    <s v=""/>
    <d v="2026-01-07T00:00:00"/>
    <s v="1000036301 PT SUPRACO INDONESIA"/>
    <s v=""/>
    <s v="[CTG] OSP-CIKARANG-SGN-TECH PLUMBING-FAJ"/>
    <s v="IFOS101S"/>
    <s v=""/>
    <s v="0"/>
    <s v=""/>
    <s v=""/>
    <s v="K"/>
    <s v="3980"/>
    <s v=""/>
    <n v="1"/>
    <s v="MON"/>
    <n v="7851457"/>
    <s v="IDR"/>
    <n v="7851457"/>
    <n v="1"/>
    <n v="0"/>
    <s v="MON"/>
    <n v="0"/>
    <n v="0"/>
    <n v="0"/>
    <n v="1"/>
    <n v="7851457"/>
    <s v="ID100127"/>
    <s v=""/>
    <s v=""/>
    <s v=""/>
    <s v="110217"/>
    <s v="60202000"/>
    <s v="XX"/>
    <s v="Y"/>
  </r>
  <r>
    <x v="32"/>
    <s v="14"/>
    <s v="ZNB"/>
    <s v="F"/>
    <s v="IN2"/>
    <s v=""/>
    <d v="2026-01-07T00:00:00"/>
    <s v="1000036301 PT SUPRACO INDONESIA"/>
    <s v=""/>
    <s v="[CTG] OSP-CIKARANG-SGN-TECH AC-JUHUD FEB"/>
    <s v="IFOS101S"/>
    <s v=""/>
    <s v="0"/>
    <s v=""/>
    <s v=""/>
    <s v="K"/>
    <s v="3980"/>
    <s v=""/>
    <n v="1"/>
    <s v="MON"/>
    <n v="8091604"/>
    <s v="IDR"/>
    <n v="8091604"/>
    <n v="1"/>
    <n v="0"/>
    <s v="MON"/>
    <n v="0"/>
    <n v="0"/>
    <n v="0"/>
    <n v="1"/>
    <n v="8091604"/>
    <s v="ID100127"/>
    <s v=""/>
    <s v=""/>
    <s v=""/>
    <s v="110217"/>
    <s v="60202000"/>
    <s v="XX"/>
    <s v="Y"/>
  </r>
  <r>
    <x v="32"/>
    <s v="15"/>
    <s v="ZNB"/>
    <s v="F"/>
    <s v="IN2"/>
    <s v=""/>
    <d v="2026-01-07T00:00:00"/>
    <s v="1000036301 PT SUPRACO INDONESIA"/>
    <s v=""/>
    <s v="[CTG] OSP-CIKARANG-SGN-PAINTER-MASRIO AD"/>
    <s v="IHSCW02S"/>
    <s v=""/>
    <s v="0"/>
    <s v=""/>
    <s v=""/>
    <s v="K"/>
    <s v="3980"/>
    <s v=""/>
    <n v="1"/>
    <s v="MON"/>
    <n v="7731384"/>
    <s v="IDR"/>
    <n v="7731384"/>
    <n v="1"/>
    <n v="0"/>
    <s v="MON"/>
    <n v="0"/>
    <n v="0"/>
    <n v="0"/>
    <n v="1"/>
    <n v="7731384"/>
    <s v="ID100127"/>
    <s v=""/>
    <s v=""/>
    <s v=""/>
    <s v="110217"/>
    <s v="53810000"/>
    <s v="XX"/>
    <s v="Y"/>
  </r>
  <r>
    <x v="32"/>
    <s v="16"/>
    <s v="ZNB"/>
    <s v="F"/>
    <s v="IN2"/>
    <s v=""/>
    <d v="2026-01-07T00:00:00"/>
    <s v="1000036301 PT SUPRACO INDONESIA"/>
    <s v=""/>
    <s v="[CTG] OSP-CIKARANG-SGN-PAINTER-MASRIO AD"/>
    <s v="IHSCW02S"/>
    <s v=""/>
    <s v="0"/>
    <s v=""/>
    <s v=""/>
    <s v="K"/>
    <s v="3980"/>
    <s v=""/>
    <n v="1"/>
    <s v="MON"/>
    <n v="7731384"/>
    <s v="IDR"/>
    <n v="7731384"/>
    <n v="1"/>
    <n v="0"/>
    <s v="MON"/>
    <n v="0"/>
    <n v="0"/>
    <n v="0"/>
    <n v="1"/>
    <n v="7731384"/>
    <s v="ID100127"/>
    <s v=""/>
    <s v=""/>
    <s v=""/>
    <s v="110217"/>
    <s v="53810000"/>
    <s v="XX"/>
    <s v="Y"/>
  </r>
  <r>
    <x v="32"/>
    <s v="17"/>
    <s v="ZNB"/>
    <s v="F"/>
    <s v="IN2"/>
    <s v=""/>
    <d v="2026-01-07T00:00:00"/>
    <s v="1000036301 PT SUPRACO INDONESIA"/>
    <s v=""/>
    <s v="[CTG] OSP-CIKARANG-SGN-PAINTER-MASRIO AD"/>
    <s v="IHSCW02S"/>
    <s v=""/>
    <s v="0"/>
    <s v=""/>
    <s v=""/>
    <s v="K"/>
    <s v="3980"/>
    <s v=""/>
    <n v="1"/>
    <s v="MON"/>
    <n v="7731384"/>
    <s v="IDR"/>
    <n v="7731384"/>
    <n v="1"/>
    <n v="0"/>
    <s v="MON"/>
    <n v="0"/>
    <n v="0"/>
    <n v="0"/>
    <n v="1"/>
    <n v="7731384"/>
    <s v="ID100127"/>
    <s v=""/>
    <s v=""/>
    <s v=""/>
    <s v="110217"/>
    <s v="53810000"/>
    <s v="XX"/>
    <s v="Y"/>
  </r>
  <r>
    <x v="33"/>
    <s v="1"/>
    <s v="ZNB"/>
    <s v="F"/>
    <s v="IN2"/>
    <s v=""/>
    <d v="2026-01-07T00:00:00"/>
    <s v="1000036301 PT SUPRACO INDONESIA"/>
    <s v=""/>
    <s v="[CTG] OSP-JAKARTA-SGN-FBA-NIA NATASIA"/>
    <s v="IHSCW02S"/>
    <s v=""/>
    <s v="0"/>
    <s v=""/>
    <s v=""/>
    <s v="K"/>
    <s v="3761"/>
    <s v=""/>
    <n v="1"/>
    <s v="MON"/>
    <n v="7940693"/>
    <s v="IDR"/>
    <n v="7940693"/>
    <n v="1"/>
    <n v="0"/>
    <s v="MON"/>
    <n v="0"/>
    <n v="0"/>
    <n v="0"/>
    <n v="1"/>
    <n v="7940693"/>
    <s v="ID100410"/>
    <s v=""/>
    <s v=""/>
    <s v=""/>
    <s v="110217"/>
    <s v="53810000"/>
    <s v="X"/>
    <s v="Y"/>
  </r>
  <r>
    <x v="33"/>
    <s v="2"/>
    <s v="ZNB"/>
    <s v="F"/>
    <s v="IN2"/>
    <s v=""/>
    <d v="2026-01-07T00:00:00"/>
    <s v="1000036301 PT SUPRACO INDONESIA"/>
    <s v=""/>
    <s v="[CTG] GENERAL MANAGEMENT FEE - BUSINESS"/>
    <s v="IPSOS01S"/>
    <s v=""/>
    <s v="0"/>
    <s v=""/>
    <s v=""/>
    <s v="K"/>
    <s v="3761"/>
    <s v=""/>
    <n v="436738"/>
    <s v="EA"/>
    <n v="1"/>
    <s v="IDR"/>
    <n v="436738"/>
    <n v="1"/>
    <n v="0"/>
    <s v="EA"/>
    <n v="0"/>
    <n v="0"/>
    <n v="0"/>
    <n v="436738"/>
    <n v="436738"/>
    <s v="ID100410"/>
    <s v=""/>
    <s v=""/>
    <s v=""/>
    <s v="110217"/>
    <s v="61123000"/>
    <s v="X"/>
    <s v="Y"/>
  </r>
  <r>
    <x v="34"/>
    <s v="1"/>
    <s v="ZNB"/>
    <s v="F"/>
    <s v="IN2"/>
    <s v=""/>
    <d v="2026-01-07T00:00:00"/>
    <s v="1000036301 PT SUPRACO INDONESIA"/>
    <s v=""/>
    <s v="[CTG] OSP-JAKARTA-SGN-RECEPTIONIST-RIZKI"/>
    <s v="IHSCW02S"/>
    <s v=""/>
    <s v="0"/>
    <s v=""/>
    <s v=""/>
    <s v="K"/>
    <s v="3761"/>
    <s v=""/>
    <n v="1"/>
    <s v="MON"/>
    <n v="7444400"/>
    <s v="IDR"/>
    <n v="7444400"/>
    <n v="1"/>
    <n v="0"/>
    <s v="MON"/>
    <n v="0"/>
    <n v="0"/>
    <n v="0"/>
    <n v="1"/>
    <n v="7444400"/>
    <s v="ID100410"/>
    <s v=""/>
    <s v=""/>
    <s v=""/>
    <s v="110217"/>
    <s v="53810000"/>
    <s v="X"/>
    <s v="Y"/>
  </r>
  <r>
    <x v="34"/>
    <s v="2"/>
    <s v="ZNB"/>
    <s v="F"/>
    <s v="IN2"/>
    <s v=""/>
    <d v="2026-01-07T00:00:00"/>
    <s v="1000036301 PT SUPRACO INDONESIA"/>
    <s v=""/>
    <s v="[CTG] GENERAL MANAGEMENT FEE - BUSINESS"/>
    <s v="IPSOS01S"/>
    <s v=""/>
    <s v="0"/>
    <s v=""/>
    <s v=""/>
    <s v="K"/>
    <s v="3761"/>
    <s v=""/>
    <n v="409442"/>
    <s v="EA"/>
    <n v="1"/>
    <s v="IDR"/>
    <n v="409442"/>
    <n v="1"/>
    <n v="0"/>
    <s v="EA"/>
    <n v="0"/>
    <n v="0"/>
    <n v="0"/>
    <n v="409442"/>
    <n v="409442"/>
    <s v="ID100410"/>
    <s v=""/>
    <s v=""/>
    <s v=""/>
    <s v="110217"/>
    <s v="61123000"/>
    <s v="X"/>
    <s v="Y"/>
  </r>
  <r>
    <x v="35"/>
    <s v="1"/>
    <s v="ZNB"/>
    <s v="F"/>
    <s v="IN2"/>
    <s v=""/>
    <d v="2026-01-07T00:00:00"/>
    <s v="1000036301 PT SUPRACO INDONESIA"/>
    <s v=""/>
    <s v="[CTG] GENERAL MANAGEMENT FEE - BUSINESS"/>
    <s v="IPSOS01S"/>
    <s v=""/>
    <s v="0"/>
    <s v=""/>
    <s v=""/>
    <s v="K"/>
    <s v="3980"/>
    <s v=""/>
    <n v="720751"/>
    <s v="EA"/>
    <n v="1"/>
    <s v="IDR"/>
    <n v="720751"/>
    <n v="1"/>
    <n v="0"/>
    <s v="EA"/>
    <n v="0"/>
    <n v="0"/>
    <n v="0"/>
    <n v="720751"/>
    <n v="720751"/>
    <s v="ID100127"/>
    <s v=""/>
    <s v=""/>
    <s v=""/>
    <s v="110217"/>
    <s v="61123000"/>
    <s v="X"/>
    <s v="Y"/>
  </r>
  <r>
    <x v="35"/>
    <s v="2"/>
    <s v="ZNB"/>
    <s v="F"/>
    <s v="IN2"/>
    <s v=""/>
    <d v="2026-01-07T00:00:00"/>
    <s v="1000036301 PT SUPRACO INDONESIA"/>
    <s v=""/>
    <s v="[CTG] GENERAL MANAGEMENT FEE - BUSINESS"/>
    <s v="IPSOS01S"/>
    <s v=""/>
    <s v="0"/>
    <s v=""/>
    <s v=""/>
    <s v="K"/>
    <s v="3980"/>
    <s v=""/>
    <n v="461348"/>
    <s v="EA"/>
    <n v="1"/>
    <s v="IDR"/>
    <n v="461348"/>
    <n v="1"/>
    <n v="0"/>
    <s v="EA"/>
    <n v="0"/>
    <n v="0"/>
    <n v="0"/>
    <n v="461348"/>
    <n v="461348"/>
    <s v="ID100127"/>
    <s v=""/>
    <s v=""/>
    <s v=""/>
    <s v="110217"/>
    <s v="61123000"/>
    <s v="X"/>
    <s v="Y"/>
  </r>
  <r>
    <x v="35"/>
    <s v="3"/>
    <s v="ZNB"/>
    <s v="F"/>
    <s v="IN2"/>
    <s v=""/>
    <d v="2026-01-07T00:00:00"/>
    <s v="1000036301 PT SUPRACO INDONESIA"/>
    <s v=""/>
    <s v="[CTG] GENERAL MANAGEMENT FEE - BUSINESS"/>
    <s v="IPSOS01S"/>
    <s v=""/>
    <s v="0"/>
    <s v=""/>
    <s v=""/>
    <s v="K"/>
    <s v="3980"/>
    <s v=""/>
    <n v="416054"/>
    <s v="EA"/>
    <n v="1"/>
    <s v="IDR"/>
    <n v="416054"/>
    <n v="1"/>
    <n v="0"/>
    <s v="EA"/>
    <n v="0"/>
    <n v="0"/>
    <n v="0"/>
    <n v="416054"/>
    <n v="416054"/>
    <s v="ID100127"/>
    <s v=""/>
    <s v=""/>
    <s v=""/>
    <s v="110217"/>
    <s v="61123000"/>
    <s v="X"/>
    <s v="Y"/>
  </r>
  <r>
    <x v="35"/>
    <s v="4"/>
    <s v="ZNB"/>
    <s v="F"/>
    <s v="IN2"/>
    <s v=""/>
    <d v="2026-01-07T00:00:00"/>
    <s v="1000036301 PT SUPRACO INDONESIA"/>
    <s v=""/>
    <s v="[CTG] GENERAL MANAGEMENT FEE - BUSINESS"/>
    <s v="IPSOS01S"/>
    <s v=""/>
    <s v="0"/>
    <s v=""/>
    <s v=""/>
    <s v="K"/>
    <s v="3980"/>
    <s v=""/>
    <n v="400106"/>
    <s v="EA"/>
    <n v="1"/>
    <s v="IDR"/>
    <n v="400106"/>
    <n v="1"/>
    <n v="0"/>
    <s v="EA"/>
    <n v="0"/>
    <n v="0"/>
    <n v="0"/>
    <n v="400106"/>
    <n v="400106"/>
    <s v="ID100127"/>
    <s v=""/>
    <s v=""/>
    <s v=""/>
    <s v="110217"/>
    <s v="61123000"/>
    <s v="X"/>
    <s v="Y"/>
  </r>
  <r>
    <x v="35"/>
    <s v="5"/>
    <s v="ZNB"/>
    <s v="F"/>
    <s v="IN2"/>
    <s v=""/>
    <d v="2026-01-07T00:00:00"/>
    <s v="1000036301 PT SUPRACO INDONESIA"/>
    <s v=""/>
    <s v="[CTG] GENERAL MANAGEMENT FEE - BUSINESS"/>
    <s v="IPSOS01S"/>
    <s v=""/>
    <s v="0"/>
    <s v=""/>
    <s v=""/>
    <s v="K"/>
    <s v="3980"/>
    <s v=""/>
    <n v="400106"/>
    <s v="EA"/>
    <n v="1"/>
    <s v="IDR"/>
    <n v="400106"/>
    <n v="1"/>
    <n v="0"/>
    <s v="EA"/>
    <n v="0"/>
    <n v="0"/>
    <n v="0"/>
    <n v="400106"/>
    <n v="400106"/>
    <s v="ID100127"/>
    <s v=""/>
    <s v=""/>
    <s v=""/>
    <s v="110217"/>
    <s v="61123000"/>
    <s v="X"/>
    <s v="Y"/>
  </r>
  <r>
    <x v="35"/>
    <s v="6"/>
    <s v="ZNB"/>
    <s v="F"/>
    <s v="IN2"/>
    <s v=""/>
    <d v="2026-01-07T00:00:00"/>
    <s v="1000036301 PT SUPRACO INDONESIA"/>
    <s v=""/>
    <s v="[CTG] GENERAL MANAGEMENT FEE - BUSINESS"/>
    <s v="IPSOS01S"/>
    <s v=""/>
    <s v="0"/>
    <s v=""/>
    <s v=""/>
    <s v="K"/>
    <s v="3980"/>
    <s v=""/>
    <n v="400106"/>
    <s v="EA"/>
    <n v="1"/>
    <s v="IDR"/>
    <n v="400106"/>
    <n v="1"/>
    <n v="0"/>
    <s v="EA"/>
    <n v="0"/>
    <n v="0"/>
    <n v="0"/>
    <n v="400106"/>
    <n v="400106"/>
    <s v="ID100127"/>
    <s v=""/>
    <s v=""/>
    <s v=""/>
    <s v="110217"/>
    <s v="61123000"/>
    <s v="X"/>
    <s v="Y"/>
  </r>
  <r>
    <x v="35"/>
    <s v="7"/>
    <s v="ZNB"/>
    <s v="F"/>
    <s v="IN2"/>
    <s v=""/>
    <d v="2026-01-07T00:00:00"/>
    <s v="1000036301 PT SUPRACO INDONESIA"/>
    <s v=""/>
    <s v="[CTG] GENERAL MANAGEMENT FEE - BUSINESS"/>
    <s v="IPSOS01S"/>
    <s v=""/>
    <s v="0"/>
    <s v=""/>
    <s v=""/>
    <s v="K"/>
    <s v="3980"/>
    <s v=""/>
    <n v="400106"/>
    <s v="EA"/>
    <n v="1"/>
    <s v="IDR"/>
    <n v="400106"/>
    <n v="1"/>
    <n v="0"/>
    <s v="EA"/>
    <n v="0"/>
    <n v="0"/>
    <n v="0"/>
    <n v="400106"/>
    <n v="400106"/>
    <s v="ID100127"/>
    <s v=""/>
    <s v=""/>
    <s v=""/>
    <s v="110217"/>
    <s v="61123000"/>
    <s v="X"/>
    <s v="Y"/>
  </r>
  <r>
    <x v="35"/>
    <s v="8"/>
    <s v="ZNB"/>
    <s v="F"/>
    <s v="IN2"/>
    <s v=""/>
    <d v="2026-01-07T00:00:00"/>
    <s v="1000036301 PT SUPRACO INDONESIA"/>
    <s v=""/>
    <s v="[CTG] GENERAL MANAGEMENT FEE - BUSINESS"/>
    <s v="IPSOS01S"/>
    <s v=""/>
    <s v="0"/>
    <s v=""/>
    <s v=""/>
    <s v="K"/>
    <s v="3980"/>
    <s v=""/>
    <n v="416054"/>
    <s v="EA"/>
    <n v="1"/>
    <s v="IDR"/>
    <n v="416054"/>
    <n v="1"/>
    <n v="0"/>
    <s v="EA"/>
    <n v="0"/>
    <n v="0"/>
    <n v="0"/>
    <n v="416054"/>
    <n v="416054"/>
    <s v="ID100127"/>
    <s v=""/>
    <s v=""/>
    <s v=""/>
    <s v="110217"/>
    <s v="61123000"/>
    <s v="X"/>
    <s v="Y"/>
  </r>
  <r>
    <x v="35"/>
    <s v="9"/>
    <s v="ZNB"/>
    <s v="F"/>
    <s v="IN2"/>
    <s v=""/>
    <d v="2026-01-07T00:00:00"/>
    <s v="1000036301 PT SUPRACO INDONESIA"/>
    <s v=""/>
    <s v="[CTG] GENERAL MANAGEMENT FEE - BUSINESS"/>
    <s v="IPSOS01S"/>
    <s v=""/>
    <s v="0"/>
    <s v=""/>
    <s v=""/>
    <s v="K"/>
    <s v="3980"/>
    <s v=""/>
    <n v="413314"/>
    <s v="EA"/>
    <n v="1"/>
    <s v="IDR"/>
    <n v="413314"/>
    <n v="1"/>
    <n v="0"/>
    <s v="EA"/>
    <n v="0"/>
    <n v="0"/>
    <n v="0"/>
    <n v="413314"/>
    <n v="413314"/>
    <s v="ID100127"/>
    <s v=""/>
    <s v=""/>
    <s v=""/>
    <s v="110217"/>
    <s v="61123000"/>
    <s v="X"/>
    <s v="Y"/>
  </r>
  <r>
    <x v="35"/>
    <s v="10"/>
    <s v="ZNB"/>
    <s v="F"/>
    <s v="IN2"/>
    <s v=""/>
    <d v="2026-01-07T00:00:00"/>
    <s v="1000036301 PT SUPRACO INDONESIA"/>
    <s v=""/>
    <s v="[CTG] GENERAL MANAGEMENT FEE - BUSINESS"/>
    <s v="IPSOS01S"/>
    <s v=""/>
    <s v="0"/>
    <s v=""/>
    <s v=""/>
    <s v="K"/>
    <s v="3980"/>
    <s v=""/>
    <n v="400106"/>
    <s v="EA"/>
    <n v="1"/>
    <s v="IDR"/>
    <n v="400106"/>
    <n v="1"/>
    <n v="0"/>
    <s v="EA"/>
    <n v="0"/>
    <n v="0"/>
    <n v="0"/>
    <n v="400106"/>
    <n v="400106"/>
    <s v="ID100127"/>
    <s v=""/>
    <s v=""/>
    <s v=""/>
    <s v="110217"/>
    <s v="61123000"/>
    <s v="X"/>
    <s v="Y"/>
  </r>
  <r>
    <x v="35"/>
    <s v="11"/>
    <s v="ZNB"/>
    <s v="F"/>
    <s v="IN2"/>
    <s v=""/>
    <d v="2026-01-07T00:00:00"/>
    <s v="1000036301 PT SUPRACO INDONESIA"/>
    <s v=""/>
    <s v="[CTG] GENERAL MANAGEMENT FEE - BUSINESS"/>
    <s v="IPSOS01S"/>
    <s v=""/>
    <s v="0"/>
    <s v=""/>
    <s v=""/>
    <s v="K"/>
    <s v="3980"/>
    <s v=""/>
    <n v="400106"/>
    <s v="EA"/>
    <n v="1"/>
    <s v="IDR"/>
    <n v="400106"/>
    <n v="1"/>
    <n v="0"/>
    <s v="EA"/>
    <n v="0"/>
    <n v="0"/>
    <n v="0"/>
    <n v="400106"/>
    <n v="400106"/>
    <s v="ID100127"/>
    <s v=""/>
    <s v=""/>
    <s v=""/>
    <s v="110217"/>
    <s v="61123000"/>
    <s v="X"/>
    <s v="Y"/>
  </r>
  <r>
    <x v="35"/>
    <s v="12"/>
    <s v="ZNB"/>
    <s v="F"/>
    <s v="IN2"/>
    <s v=""/>
    <d v="2026-01-07T00:00:00"/>
    <s v="1000036301 PT SUPRACO INDONESIA"/>
    <s v=""/>
    <s v="[CTG] GENERAL MANAGEMENT FEE - BUSINESS"/>
    <s v="IPSOS01S"/>
    <s v=""/>
    <s v="0"/>
    <s v=""/>
    <s v=""/>
    <s v="K"/>
    <s v="3980"/>
    <s v=""/>
    <n v="400106"/>
    <s v="EA"/>
    <n v="1"/>
    <s v="IDR"/>
    <n v="400106"/>
    <n v="1"/>
    <n v="0"/>
    <s v="EA"/>
    <n v="0"/>
    <n v="0"/>
    <n v="0"/>
    <n v="400106"/>
    <n v="400106"/>
    <s v="ID100127"/>
    <s v=""/>
    <s v=""/>
    <s v=""/>
    <s v="110217"/>
    <s v="61123000"/>
    <s v="X"/>
    <s v="Y"/>
  </r>
  <r>
    <x v="35"/>
    <s v="13"/>
    <s v="ZNB"/>
    <s v="F"/>
    <s v="IN2"/>
    <s v=""/>
    <d v="2026-01-07T00:00:00"/>
    <s v="1000036301 PT SUPRACO INDONESIA"/>
    <s v=""/>
    <s v="[CTG] GENERAL MANAGEMENT FEE - BUSINESS"/>
    <s v="IPSOS01S"/>
    <s v=""/>
    <s v="0"/>
    <s v=""/>
    <s v=""/>
    <s v="K"/>
    <s v="3980"/>
    <s v=""/>
    <n v="433291"/>
    <s v="EA"/>
    <n v="1"/>
    <s v="IDR"/>
    <n v="433291"/>
    <n v="1"/>
    <n v="0"/>
    <s v="EA"/>
    <n v="0"/>
    <n v="0"/>
    <n v="0"/>
    <n v="433291"/>
    <n v="433291"/>
    <s v="ID100127"/>
    <s v=""/>
    <s v=""/>
    <s v=""/>
    <s v="110217"/>
    <s v="61123000"/>
    <s v="X"/>
    <s v="Y"/>
  </r>
  <r>
    <x v="35"/>
    <s v="14"/>
    <s v="ZNB"/>
    <s v="F"/>
    <s v="IN2"/>
    <s v=""/>
    <d v="2026-01-07T00:00:00"/>
    <s v="1000036301 PT SUPRACO INDONESIA"/>
    <s v=""/>
    <s v="[CTG] GENERAL MANAGEMENT FEE - BUSINESS"/>
    <s v="IPSOS01S"/>
    <s v=""/>
    <s v="0"/>
    <s v=""/>
    <s v=""/>
    <s v="K"/>
    <s v="3980"/>
    <s v=""/>
    <n v="419918"/>
    <s v="EA"/>
    <n v="1"/>
    <s v="IDR"/>
    <n v="419918"/>
    <n v="1"/>
    <n v="0"/>
    <s v="EA"/>
    <n v="0"/>
    <n v="0"/>
    <n v="0"/>
    <n v="419918"/>
    <n v="419918"/>
    <s v="ID100127"/>
    <s v=""/>
    <s v=""/>
    <s v=""/>
    <s v="110217"/>
    <s v="61123000"/>
    <s v="X"/>
    <s v="Y"/>
  </r>
  <r>
    <x v="35"/>
    <s v="15"/>
    <s v="ZNB"/>
    <s v="F"/>
    <s v="IN2"/>
    <s v=""/>
    <d v="2026-01-07T00:00:00"/>
    <s v="1000036301 PT SUPRACO INDONESIA"/>
    <s v=""/>
    <s v="[CTG] GENERAL MANAGEMENT FEE - BUSINESS"/>
    <s v="IPSOS01S"/>
    <s v=""/>
    <s v="0"/>
    <s v=""/>
    <s v=""/>
    <s v="K"/>
    <s v="3980"/>
    <s v=""/>
    <n v="400106"/>
    <s v="EA"/>
    <n v="1"/>
    <s v="IDR"/>
    <n v="400106"/>
    <n v="1"/>
    <n v="0"/>
    <s v="EA"/>
    <n v="0"/>
    <n v="0"/>
    <n v="0"/>
    <n v="400106"/>
    <n v="400106"/>
    <s v="ID100127"/>
    <s v=""/>
    <s v=""/>
    <s v=""/>
    <s v="110217"/>
    <s v="61123000"/>
    <s v="X"/>
    <s v="Y"/>
  </r>
  <r>
    <x v="35"/>
    <s v="16"/>
    <s v="ZNB"/>
    <s v="F"/>
    <s v="IN2"/>
    <s v=""/>
    <d v="2026-01-07T00:00:00"/>
    <s v="1000036301 PT SUPRACO INDONESIA"/>
    <s v=""/>
    <s v="[CTG] GENERAL MANAGEMENT FEE - BUSINESS"/>
    <s v="IPSOS01S"/>
    <s v=""/>
    <s v="0"/>
    <s v=""/>
    <s v=""/>
    <s v="K"/>
    <s v="3980"/>
    <s v=""/>
    <n v="406710"/>
    <s v="EA"/>
    <n v="1"/>
    <s v="IDR"/>
    <n v="406710"/>
    <n v="1"/>
    <n v="0"/>
    <s v="EA"/>
    <n v="0"/>
    <n v="0"/>
    <n v="0"/>
    <n v="406710"/>
    <n v="406710"/>
    <s v="ID100127"/>
    <s v=""/>
    <s v=""/>
    <s v=""/>
    <s v="110217"/>
    <s v="61123000"/>
    <s v="X"/>
    <s v="Y"/>
  </r>
  <r>
    <x v="35"/>
    <s v="17"/>
    <s v="ZNB"/>
    <s v="F"/>
    <s v="IN2"/>
    <s v=""/>
    <d v="2026-01-07T00:00:00"/>
    <s v="1000036301 PT SUPRACO INDONESIA"/>
    <s v=""/>
    <s v="[CTG] GENERAL MANAGEMENT FEE - BUSINESS"/>
    <s v="IPSOS01S"/>
    <s v=""/>
    <s v="0"/>
    <s v=""/>
    <s v=""/>
    <s v="K"/>
    <s v="3980"/>
    <s v=""/>
    <n v="419918"/>
    <s v="EA"/>
    <n v="1"/>
    <s v="IDR"/>
    <n v="419918"/>
    <n v="1"/>
    <n v="0"/>
    <s v="EA"/>
    <n v="0"/>
    <n v="0"/>
    <n v="0"/>
    <n v="419918"/>
    <n v="419918"/>
    <s v="ID100127"/>
    <s v=""/>
    <s v=""/>
    <s v=""/>
    <s v="110217"/>
    <s v="61123000"/>
    <s v="X"/>
    <s v="Y"/>
  </r>
  <r>
    <x v="36"/>
    <s v="1"/>
    <s v="ZNB"/>
    <s v="F"/>
    <s v="IN2"/>
    <s v=""/>
    <d v="2026-01-07T00:00:00"/>
    <s v="1000036301 PT SUPRACO INDONESIA"/>
    <s v=""/>
    <s v="[CTG] OSP-SGN-FACILITY BASE ADMIN-MS WIS"/>
    <s v="IHSCW02S"/>
    <s v=""/>
    <s v="0"/>
    <s v=""/>
    <s v=""/>
    <s v="K"/>
    <s v="3761"/>
    <s v=""/>
    <n v="1"/>
    <s v="MON"/>
    <n v="12593892"/>
    <s v="IDR"/>
    <n v="12593892"/>
    <n v="1"/>
    <n v="0"/>
    <s v="MON"/>
    <n v="0"/>
    <n v="0"/>
    <n v="0"/>
    <n v="1"/>
    <n v="12593892"/>
    <s v="ID100410"/>
    <s v=""/>
    <s v=""/>
    <s v=""/>
    <s v="110217"/>
    <s v="53810000"/>
    <s v="X"/>
    <s v="Y"/>
  </r>
  <r>
    <x v="36"/>
    <s v="2"/>
    <s v="ZNB"/>
    <s v="F"/>
    <s v="IN2"/>
    <s v=""/>
    <d v="2026-01-07T00:00:00"/>
    <s v="1000036301 PT SUPRACO INDONESIA"/>
    <s v=""/>
    <s v="[CTG] GENERAL MANAGEMENT FEE - BUSINESS"/>
    <s v="IPSOS01S"/>
    <s v=""/>
    <s v="0"/>
    <s v=""/>
    <s v=""/>
    <s v="K"/>
    <s v="3761"/>
    <s v=""/>
    <n v="692664"/>
    <s v="EA"/>
    <n v="1"/>
    <s v="IDR"/>
    <n v="692664"/>
    <n v="1"/>
    <n v="0"/>
    <s v="EA"/>
    <n v="0"/>
    <n v="0"/>
    <n v="0"/>
    <n v="692664"/>
    <n v="692664"/>
    <s v="ID100410"/>
    <s v=""/>
    <s v=""/>
    <s v=""/>
    <s v="110217"/>
    <s v="61123000"/>
    <s v="X"/>
    <s v="Y"/>
  </r>
  <r>
    <x v="37"/>
    <s v="1"/>
    <s v="ZNB"/>
    <s v="F"/>
    <s v="IN2"/>
    <s v=""/>
    <d v="2026-01-07T00:00:00"/>
    <s v="1000036301 PT SUPRACO INDONESIA"/>
    <s v=""/>
    <s v="[CTG] GENERAL MANAGEMENT FEE - BUSINESS"/>
    <s v="IHSCW04S"/>
    <s v=""/>
    <s v="0"/>
    <s v=""/>
    <s v=""/>
    <s v="K"/>
    <s v="3980"/>
    <s v=""/>
    <n v="400106"/>
    <s v="EA"/>
    <n v="1"/>
    <s v="IDR"/>
    <n v="400106"/>
    <n v="1"/>
    <n v="0"/>
    <s v="EA"/>
    <n v="0"/>
    <n v="0"/>
    <n v="0"/>
    <n v="400106"/>
    <n v="400106"/>
    <s v="ID100466"/>
    <s v=""/>
    <s v=""/>
    <s v=""/>
    <s v="110217"/>
    <s v="61123000"/>
    <s v="X"/>
    <s v="Y"/>
  </r>
  <r>
    <x v="37"/>
    <s v="2"/>
    <s v="ZNB"/>
    <s v="F"/>
    <s v="IN2"/>
    <s v=""/>
    <d v="2026-01-07T00:00:00"/>
    <s v="1000036301 PT SUPRACO INDONESIA"/>
    <s v=""/>
    <s v="[CTG] GENERAL MANAGEMENT FEE - BUSINESS"/>
    <s v="IHSCW04S"/>
    <s v=""/>
    <s v="0"/>
    <s v=""/>
    <s v=""/>
    <s v="K"/>
    <s v="3980"/>
    <s v=""/>
    <n v="422132"/>
    <s v="EA"/>
    <n v="1"/>
    <s v="IDR"/>
    <n v="422132"/>
    <n v="1"/>
    <n v="0"/>
    <s v="EA"/>
    <n v="0"/>
    <n v="0"/>
    <n v="0"/>
    <n v="422132"/>
    <n v="422132"/>
    <s v="ID100466"/>
    <s v=""/>
    <s v=""/>
    <s v=""/>
    <s v="110217"/>
    <s v="61123000"/>
    <s v="X"/>
    <s v="Y"/>
  </r>
  <r>
    <x v="37"/>
    <s v="3"/>
    <s v="ZNB"/>
    <s v="F"/>
    <s v="IN2"/>
    <s v=""/>
    <d v="2026-01-07T00:00:00"/>
    <s v="1000036301 PT SUPRACO INDONESIA"/>
    <s v=""/>
    <s v="[CTG] GENERAL MANAGEMENT FEE - BUSINESS"/>
    <s v="IHSCW04S"/>
    <s v=""/>
    <s v="0"/>
    <s v=""/>
    <s v=""/>
    <s v="K"/>
    <s v="3980"/>
    <s v=""/>
    <n v="465584"/>
    <s v="EA"/>
    <n v="1"/>
    <s v="IDR"/>
    <n v="465584"/>
    <n v="1"/>
    <n v="0"/>
    <s v="EA"/>
    <n v="0"/>
    <n v="0"/>
    <n v="0"/>
    <n v="465584"/>
    <n v="465584"/>
    <s v="ID100466"/>
    <s v=""/>
    <s v=""/>
    <s v=""/>
    <s v="110217"/>
    <s v="61123000"/>
    <s v="X"/>
    <s v="Y"/>
  </r>
  <r>
    <x v="37"/>
    <s v="4"/>
    <s v="ZNB"/>
    <s v="F"/>
    <s v="IN2"/>
    <s v=""/>
    <d v="2026-01-07T00:00:00"/>
    <s v="1000036301 PT SUPRACO INDONESIA"/>
    <s v=""/>
    <s v="[CTG] GENERAL MANAGEMENT FEE - BUSINESS"/>
    <s v="IHSCW04S"/>
    <s v=""/>
    <s v="0"/>
    <s v=""/>
    <s v=""/>
    <s v="K"/>
    <s v="3980"/>
    <s v=""/>
    <n v="379315"/>
    <s v="EA"/>
    <n v="1"/>
    <s v="IDR"/>
    <n v="379315"/>
    <n v="1"/>
    <n v="0"/>
    <s v="EA"/>
    <n v="0"/>
    <n v="0"/>
    <n v="0"/>
    <n v="379315"/>
    <n v="379315"/>
    <s v="ID100466"/>
    <s v=""/>
    <s v=""/>
    <s v=""/>
    <s v="110217"/>
    <s v="61123000"/>
    <s v="X"/>
    <s v="Y"/>
  </r>
  <r>
    <x v="37"/>
    <s v="5"/>
    <s v="ZNB"/>
    <s v="F"/>
    <s v="IN2"/>
    <s v=""/>
    <d v="2026-01-07T00:00:00"/>
    <s v="1000036301 PT SUPRACO INDONESIA"/>
    <s v=""/>
    <s v="[CTG] GENERAL MANAGEMENT FEE - BUSINESS"/>
    <s v="IHSCW04S"/>
    <s v=""/>
    <s v="0"/>
    <s v=""/>
    <s v=""/>
    <s v="K"/>
    <s v="3980"/>
    <s v=""/>
    <n v="379315"/>
    <s v="EA"/>
    <n v="1"/>
    <s v="IDR"/>
    <n v="379315"/>
    <n v="1"/>
    <n v="0"/>
    <s v="EA"/>
    <n v="0"/>
    <n v="0"/>
    <n v="0"/>
    <n v="379315"/>
    <n v="379315"/>
    <s v="ID100466"/>
    <s v=""/>
    <s v=""/>
    <s v=""/>
    <s v="110217"/>
    <s v="61123000"/>
    <s v="X"/>
    <s v="Y"/>
  </r>
  <r>
    <x v="37"/>
    <s v="6"/>
    <s v="ZNB"/>
    <s v="F"/>
    <s v="IN2"/>
    <s v=""/>
    <d v="2026-01-07T00:00:00"/>
    <s v="1000036301 PT SUPRACO INDONESIA"/>
    <s v=""/>
    <s v="[CTG] GENERAL MANAGEMENT FEE - BUSINESS"/>
    <s v="IHSCW04S"/>
    <s v=""/>
    <s v="0"/>
    <s v=""/>
    <s v=""/>
    <s v="K"/>
    <s v="3980"/>
    <s v=""/>
    <n v="379315"/>
    <s v="EA"/>
    <n v="1"/>
    <s v="IDR"/>
    <n v="379315"/>
    <n v="1"/>
    <n v="0"/>
    <s v="EA"/>
    <n v="0"/>
    <n v="0"/>
    <n v="0"/>
    <n v="379315"/>
    <n v="379315"/>
    <s v="ID100466"/>
    <s v=""/>
    <s v=""/>
    <s v=""/>
    <s v="110217"/>
    <s v="61123000"/>
    <s v="X"/>
    <s v="Y"/>
  </r>
  <r>
    <x v="37"/>
    <s v="7"/>
    <s v="ZNB"/>
    <s v="F"/>
    <s v="IN2"/>
    <s v=""/>
    <d v="2026-01-07T00:00:00"/>
    <s v="1000036301 PT SUPRACO INDONESIA"/>
    <s v=""/>
    <s v="[CTG] GENERAL MANAGEMENT FEE - BUSINESS"/>
    <s v="IHSCW04S"/>
    <s v=""/>
    <s v="0"/>
    <s v=""/>
    <s v=""/>
    <s v="K"/>
    <s v="3980"/>
    <s v=""/>
    <n v="379315"/>
    <s v="EA"/>
    <n v="1"/>
    <s v="IDR"/>
    <n v="379315"/>
    <n v="1"/>
    <n v="0"/>
    <s v="EA"/>
    <n v="0"/>
    <n v="0"/>
    <n v="0"/>
    <n v="379315"/>
    <n v="379315"/>
    <s v="ID100466"/>
    <s v=""/>
    <s v=""/>
    <s v=""/>
    <s v="110217"/>
    <s v="61123000"/>
    <s v="X"/>
    <s v="Y"/>
  </r>
  <r>
    <x v="37"/>
    <s v="8"/>
    <s v="ZNB"/>
    <s v="F"/>
    <s v="IN2"/>
    <s v=""/>
    <d v="2026-01-07T00:00:00"/>
    <s v="1000036301 PT SUPRACO INDONESIA"/>
    <s v=""/>
    <s v="[CTG] GENERAL MANAGEMENT FEE - BUSINESS"/>
    <s v="IHSCW04S"/>
    <s v=""/>
    <s v="0"/>
    <s v=""/>
    <s v=""/>
    <s v="K"/>
    <s v="3980"/>
    <s v=""/>
    <n v="589187"/>
    <s v="EA"/>
    <n v="1"/>
    <s v="IDR"/>
    <n v="589187"/>
    <n v="1"/>
    <n v="0"/>
    <s v="EA"/>
    <n v="0"/>
    <n v="0"/>
    <n v="0"/>
    <n v="589187"/>
    <n v="589187"/>
    <s v="ID100466"/>
    <s v=""/>
    <s v=""/>
    <s v=""/>
    <s v="110217"/>
    <s v="61123000"/>
    <s v="X"/>
    <s v="Y"/>
  </r>
  <r>
    <x v="37"/>
    <s v="9"/>
    <s v="ZNB"/>
    <s v="F"/>
    <s v="IN2"/>
    <s v=""/>
    <d v="2026-01-07T00:00:00"/>
    <s v="1000036301 PT SUPRACO INDONESIA"/>
    <s v=""/>
    <s v="[CTG] GENERAL MANAGEMENT FEE - BUSINESS"/>
    <s v="IHSCW04S"/>
    <s v=""/>
    <s v="0"/>
    <s v=""/>
    <s v=""/>
    <s v="K"/>
    <s v="3980"/>
    <s v=""/>
    <n v="589187"/>
    <s v="EA"/>
    <n v="1"/>
    <s v="IDR"/>
    <n v="589187"/>
    <n v="1"/>
    <n v="0"/>
    <s v="EA"/>
    <n v="0"/>
    <n v="0"/>
    <n v="0"/>
    <n v="589187"/>
    <n v="589187"/>
    <s v="ID100466"/>
    <s v=""/>
    <s v=""/>
    <s v=""/>
    <s v="110217"/>
    <s v="61123000"/>
    <s v="X"/>
    <s v="Y"/>
  </r>
  <r>
    <x v="37"/>
    <s v="10"/>
    <s v="ZNB"/>
    <s v="F"/>
    <s v="IN2"/>
    <s v=""/>
    <d v="2026-01-07T00:00:00"/>
    <s v="1000036301 PT SUPRACO INDONESIA"/>
    <s v=""/>
    <s v="[CTG] GENERAL MANAGEMENT FEE - BUSINESS"/>
    <s v="IHSCW04S"/>
    <s v=""/>
    <s v="0"/>
    <s v=""/>
    <s v=""/>
    <s v="K"/>
    <s v="3980"/>
    <s v=""/>
    <n v="589187"/>
    <s v="EA"/>
    <n v="1"/>
    <s v="IDR"/>
    <n v="589187"/>
    <n v="1"/>
    <n v="0"/>
    <s v="EA"/>
    <n v="0"/>
    <n v="0"/>
    <n v="0"/>
    <n v="589187"/>
    <n v="589187"/>
    <s v="ID100466"/>
    <s v=""/>
    <s v=""/>
    <s v=""/>
    <s v="110217"/>
    <s v="61123000"/>
    <s v="X"/>
    <s v="Y"/>
  </r>
  <r>
    <x v="37"/>
    <s v="11"/>
    <s v="ZNB"/>
    <s v="F"/>
    <s v="IN2"/>
    <s v=""/>
    <d v="2026-01-07T00:00:00"/>
    <s v="1000036301 PT SUPRACO INDONESIA"/>
    <s v=""/>
    <s v="[CTG] GENERAL MANAGEMENT FEE - BUSINESS"/>
    <s v="IHSCW04S"/>
    <s v=""/>
    <s v="0"/>
    <s v=""/>
    <s v=""/>
    <s v="K"/>
    <s v="3980"/>
    <s v=""/>
    <n v="422132"/>
    <s v="EA"/>
    <n v="1"/>
    <s v="IDR"/>
    <n v="422132"/>
    <n v="1"/>
    <n v="0"/>
    <s v="EA"/>
    <n v="0"/>
    <n v="0"/>
    <n v="0"/>
    <n v="422132"/>
    <n v="422132"/>
    <s v="ID100466"/>
    <s v=""/>
    <s v=""/>
    <s v=""/>
    <s v="110217"/>
    <s v="61123000"/>
    <s v="X"/>
    <s v="Y"/>
  </r>
  <r>
    <x v="37"/>
    <s v="12"/>
    <s v="ZNB"/>
    <s v="F"/>
    <s v="IN2"/>
    <s v=""/>
    <d v="2026-01-07T00:00:00"/>
    <s v="1000036301 PT SUPRACO INDONESIA"/>
    <s v=""/>
    <s v="[CTG] GENERAL MANAGEMENT FEE - BUSINESS"/>
    <s v="IHSCW04S"/>
    <s v=""/>
    <s v="0"/>
    <s v=""/>
    <s v=""/>
    <s v="K"/>
    <s v="3980"/>
    <s v=""/>
    <n v="422132"/>
    <s v="EA"/>
    <n v="1"/>
    <s v="IDR"/>
    <n v="422132"/>
    <n v="1"/>
    <n v="0"/>
    <s v="EA"/>
    <n v="0"/>
    <n v="0"/>
    <n v="0"/>
    <n v="422132"/>
    <n v="422132"/>
    <s v="ID100466"/>
    <s v=""/>
    <s v=""/>
    <s v=""/>
    <s v="110217"/>
    <s v="61123000"/>
    <s v="X"/>
    <s v="Y"/>
  </r>
  <r>
    <x v="37"/>
    <s v="13"/>
    <s v="ZNB"/>
    <s v="F"/>
    <s v="IN2"/>
    <s v=""/>
    <d v="2026-01-07T00:00:00"/>
    <s v="1000036301 PT SUPRACO INDONESIA"/>
    <s v=""/>
    <s v="[CTG] GENERAL MANAGEMENT FEE - BUSINESS"/>
    <s v="IHSCW04S"/>
    <s v=""/>
    <s v="0"/>
    <s v=""/>
    <s v=""/>
    <s v="K"/>
    <s v="3980"/>
    <s v=""/>
    <n v="422132"/>
    <s v="EA"/>
    <n v="1"/>
    <s v="IDR"/>
    <n v="422132"/>
    <n v="1"/>
    <n v="0"/>
    <s v="EA"/>
    <n v="0"/>
    <n v="0"/>
    <n v="0"/>
    <n v="422132"/>
    <n v="422132"/>
    <s v="ID100466"/>
    <s v=""/>
    <s v=""/>
    <s v=""/>
    <s v="110217"/>
    <s v="61123000"/>
    <s v="X"/>
    <s v="Y"/>
  </r>
  <r>
    <x v="37"/>
    <s v="14"/>
    <s v="ZNB"/>
    <s v="F"/>
    <s v="IN2"/>
    <s v=""/>
    <d v="2026-01-07T00:00:00"/>
    <s v="1000036301 PT SUPRACO INDONESIA"/>
    <s v=""/>
    <s v="[CTG] GENERAL MANAGEMENT FEE - BUSINESS"/>
    <s v="IHSCW04S"/>
    <s v=""/>
    <s v="0"/>
    <s v=""/>
    <s v=""/>
    <s v="K"/>
    <s v="3980"/>
    <s v=""/>
    <n v="422132"/>
    <s v="EA"/>
    <n v="1"/>
    <s v="IDR"/>
    <n v="422132"/>
    <n v="1"/>
    <n v="0"/>
    <s v="EA"/>
    <n v="0"/>
    <n v="0"/>
    <n v="0"/>
    <n v="422132"/>
    <n v="422132"/>
    <s v="ID100466"/>
    <s v=""/>
    <s v=""/>
    <s v=""/>
    <s v="110217"/>
    <s v="61123000"/>
    <s v="X"/>
    <s v="Y"/>
  </r>
  <r>
    <x v="37"/>
    <s v="15"/>
    <s v="ZNB"/>
    <s v="F"/>
    <s v="IN2"/>
    <s v=""/>
    <d v="2026-01-07T00:00:00"/>
    <s v="1000036301 PT SUPRACO INDONESIA"/>
    <s v=""/>
    <s v="[CTG] GENERAL MANAGEMENT FEE - BUSINESS"/>
    <s v="IHSCW04S"/>
    <s v=""/>
    <s v="0"/>
    <s v=""/>
    <s v=""/>
    <s v="K"/>
    <s v="3980"/>
    <s v=""/>
    <n v="422132"/>
    <s v="EA"/>
    <n v="1"/>
    <s v="IDR"/>
    <n v="422132"/>
    <n v="1"/>
    <n v="0"/>
    <s v="EA"/>
    <n v="0"/>
    <n v="0"/>
    <n v="0"/>
    <n v="422132"/>
    <n v="422132"/>
    <s v="ID100466"/>
    <s v=""/>
    <s v=""/>
    <s v=""/>
    <s v="110217"/>
    <s v="61123000"/>
    <s v="X"/>
    <s v="Y"/>
  </r>
  <r>
    <x v="37"/>
    <s v="16"/>
    <s v="ZNB"/>
    <s v="F"/>
    <s v="IN2"/>
    <s v=""/>
    <d v="2026-01-07T00:00:00"/>
    <s v="1000036301 PT SUPRACO INDONESIA"/>
    <s v=""/>
    <s v="[CTG] GENERAL MANAGEMENT FEE - BUSINESS"/>
    <s v="IHSCW04S"/>
    <s v=""/>
    <s v="0"/>
    <s v=""/>
    <s v=""/>
    <s v="K"/>
    <s v="3980"/>
    <s v=""/>
    <n v="379315"/>
    <s v="EA"/>
    <n v="1"/>
    <s v="IDR"/>
    <n v="379315"/>
    <n v="1"/>
    <n v="0"/>
    <s v="EA"/>
    <n v="0"/>
    <n v="0"/>
    <n v="0"/>
    <n v="379315"/>
    <n v="379315"/>
    <s v="ID100466"/>
    <s v=""/>
    <s v=""/>
    <s v=""/>
    <s v="110217"/>
    <s v="61123000"/>
    <s v="X"/>
    <s v="Y"/>
  </r>
  <r>
    <x v="37"/>
    <s v="17"/>
    <s v="ZNB"/>
    <s v="F"/>
    <s v="IN2"/>
    <s v=""/>
    <d v="2026-01-07T00:00:00"/>
    <s v="1000036301 PT SUPRACO INDONESIA"/>
    <s v=""/>
    <s v="[CTG] GENERAL MANAGEMENT FEE - BUSINESS"/>
    <s v="IHSCW04S"/>
    <s v=""/>
    <s v="0"/>
    <s v=""/>
    <s v=""/>
    <s v="K"/>
    <s v="3980"/>
    <s v=""/>
    <n v="400106"/>
    <s v="EA"/>
    <n v="1"/>
    <s v="IDR"/>
    <n v="400106"/>
    <n v="1"/>
    <n v="0"/>
    <s v="EA"/>
    <n v="0"/>
    <n v="0"/>
    <n v="0"/>
    <n v="400106"/>
    <n v="400106"/>
    <s v="ID100466"/>
    <s v=""/>
    <s v=""/>
    <s v=""/>
    <s v="110217"/>
    <s v="61123000"/>
    <s v="X"/>
    <s v="Y"/>
  </r>
  <r>
    <x v="37"/>
    <s v="18"/>
    <s v="ZNB"/>
    <s v="F"/>
    <s v="IN2"/>
    <s v=""/>
    <d v="2026-01-07T00:00:00"/>
    <s v="1000036301 PT SUPRACO INDONESIA"/>
    <s v=""/>
    <s v="[CTG] GENERAL MANAGEMENT FEE - BUSINESS"/>
    <s v="IHSCW04S"/>
    <s v=""/>
    <s v="0"/>
    <s v=""/>
    <s v=""/>
    <s v="K"/>
    <s v="3980"/>
    <s v=""/>
    <n v="422132"/>
    <s v="EA"/>
    <n v="1"/>
    <s v="IDR"/>
    <n v="422132"/>
    <n v="1"/>
    <n v="0"/>
    <s v="EA"/>
    <n v="0"/>
    <n v="0"/>
    <n v="0"/>
    <n v="422132"/>
    <n v="422132"/>
    <s v="ID100466"/>
    <s v=""/>
    <s v=""/>
    <s v=""/>
    <s v="110217"/>
    <s v="61123000"/>
    <s v="X"/>
    <s v="Y"/>
  </r>
  <r>
    <x v="37"/>
    <s v="19"/>
    <s v="ZNB"/>
    <s v="F"/>
    <s v="IN2"/>
    <s v=""/>
    <d v="2026-01-07T00:00:00"/>
    <s v="1000036301 PT SUPRACO INDONESIA"/>
    <s v=""/>
    <s v="[CTG] GENERAL MANAGEMENT FEE - BUSINESS"/>
    <s v="IHSCW04S"/>
    <s v=""/>
    <s v="0"/>
    <s v=""/>
    <s v=""/>
    <s v="K"/>
    <s v="3980"/>
    <s v=""/>
    <n v="422132"/>
    <s v="EA"/>
    <n v="1"/>
    <s v="IDR"/>
    <n v="422132"/>
    <n v="1"/>
    <n v="0"/>
    <s v="EA"/>
    <n v="0"/>
    <n v="0"/>
    <n v="0"/>
    <n v="422132"/>
    <n v="422132"/>
    <s v="ID100466"/>
    <s v=""/>
    <s v=""/>
    <s v=""/>
    <s v="110217"/>
    <s v="61123000"/>
    <s v="X"/>
    <s v="Y"/>
  </r>
  <r>
    <x v="37"/>
    <s v="20"/>
    <s v="ZNB"/>
    <s v="F"/>
    <s v="IN2"/>
    <s v=""/>
    <d v="2026-01-07T00:00:00"/>
    <s v="1000036301 PT SUPRACO INDONESIA"/>
    <s v=""/>
    <s v="[CTG] GENERAL MANAGEMENT FEE - BUSINESS"/>
    <s v="IHSCW04S"/>
    <s v=""/>
    <s v="0"/>
    <s v=""/>
    <s v=""/>
    <s v="K"/>
    <s v="3980"/>
    <s v=""/>
    <n v="400106"/>
    <s v="EA"/>
    <n v="1"/>
    <s v="IDR"/>
    <n v="400106"/>
    <n v="1"/>
    <n v="0"/>
    <s v="EA"/>
    <n v="0"/>
    <n v="0"/>
    <n v="0"/>
    <n v="400106"/>
    <n v="400106"/>
    <s v="ID100466"/>
    <s v=""/>
    <s v=""/>
    <s v=""/>
    <s v="110217"/>
    <s v="61123000"/>
    <s v="X"/>
    <s v="Y"/>
  </r>
  <r>
    <x v="37"/>
    <s v="21"/>
    <s v="ZNB"/>
    <s v="F"/>
    <s v="IN2"/>
    <s v=""/>
    <d v="2026-01-07T00:00:00"/>
    <s v="1000036301 PT SUPRACO INDONESIA"/>
    <s v=""/>
    <s v="[CTG] GENERAL MANAGEMENT FEE - BUSINESS"/>
    <s v="IHSCW04S"/>
    <s v=""/>
    <s v="0"/>
    <s v=""/>
    <s v=""/>
    <s v="K"/>
    <s v="3980"/>
    <s v=""/>
    <n v="400106"/>
    <s v="EA"/>
    <n v="1"/>
    <s v="IDR"/>
    <n v="400106"/>
    <n v="1"/>
    <n v="0"/>
    <s v="EA"/>
    <n v="0"/>
    <n v="0"/>
    <n v="0"/>
    <n v="400106"/>
    <n v="400106"/>
    <s v="ID100466"/>
    <s v=""/>
    <s v=""/>
    <s v=""/>
    <s v="110217"/>
    <s v="61123000"/>
    <s v="X"/>
    <s v="Y"/>
  </r>
  <r>
    <x v="37"/>
    <s v="22"/>
    <s v="ZNB"/>
    <s v="F"/>
    <s v="IN2"/>
    <s v=""/>
    <d v="2026-01-07T00:00:00"/>
    <s v="1000036301 PT SUPRACO INDONESIA"/>
    <s v=""/>
    <s v="[CTG] GENERAL MANAGEMENT FEE - BUSINESS"/>
    <s v="IHSCW04S"/>
    <s v=""/>
    <s v="0"/>
    <s v=""/>
    <s v=""/>
    <s v="K"/>
    <s v="3980"/>
    <s v=""/>
    <n v="400106"/>
    <s v="EA"/>
    <n v="1"/>
    <s v="IDR"/>
    <n v="400106"/>
    <n v="1"/>
    <n v="0"/>
    <s v="EA"/>
    <n v="0"/>
    <n v="0"/>
    <n v="0"/>
    <n v="400106"/>
    <n v="400106"/>
    <s v="ID100466"/>
    <s v=""/>
    <s v=""/>
    <s v=""/>
    <s v="110217"/>
    <s v="61123000"/>
    <s v="X"/>
    <s v="Y"/>
  </r>
  <r>
    <x v="37"/>
    <s v="23"/>
    <s v="ZNB"/>
    <s v="F"/>
    <s v="IN2"/>
    <s v=""/>
    <d v="2026-01-07T00:00:00"/>
    <s v="1000036301 PT SUPRACO INDONESIA"/>
    <s v=""/>
    <s v="[CTG] GENERAL MANAGEMENT FEE - BUSINESS"/>
    <s v="IHSCW04S"/>
    <s v=""/>
    <s v="0"/>
    <s v=""/>
    <s v=""/>
    <s v="K"/>
    <s v="3980"/>
    <s v=""/>
    <n v="422132"/>
    <s v="EA"/>
    <n v="1"/>
    <s v="IDR"/>
    <n v="422132"/>
    <n v="1"/>
    <n v="0"/>
    <s v="EA"/>
    <n v="0"/>
    <n v="0"/>
    <n v="0"/>
    <n v="422132"/>
    <n v="422132"/>
    <s v="ID100466"/>
    <s v=""/>
    <s v=""/>
    <s v=""/>
    <s v="110217"/>
    <s v="61123000"/>
    <s v="X"/>
    <s v="Y"/>
  </r>
  <r>
    <x v="37"/>
    <s v="24"/>
    <s v="ZNB"/>
    <s v="F"/>
    <s v="IN2"/>
    <s v=""/>
    <d v="2026-01-07T00:00:00"/>
    <s v="1000036301 PT SUPRACO INDONESIA"/>
    <s v=""/>
    <s v="[CTG] GENERAL MANAGEMENT FEE - BUSINESS"/>
    <s v="IHSCW04S"/>
    <s v=""/>
    <s v="0"/>
    <s v=""/>
    <s v=""/>
    <s v="K"/>
    <s v="3980"/>
    <s v=""/>
    <n v="422132"/>
    <s v="EA"/>
    <n v="1"/>
    <s v="IDR"/>
    <n v="422132"/>
    <n v="1"/>
    <n v="0"/>
    <s v="EA"/>
    <n v="0"/>
    <n v="0"/>
    <n v="0"/>
    <n v="422132"/>
    <n v="422132"/>
    <s v="ID100466"/>
    <s v=""/>
    <s v=""/>
    <s v=""/>
    <s v="110217"/>
    <s v="61123000"/>
    <s v="X"/>
    <s v="Y"/>
  </r>
  <r>
    <x v="37"/>
    <s v="25"/>
    <s v="ZNB"/>
    <s v="F"/>
    <s v="IN2"/>
    <s v=""/>
    <d v="2026-01-07T00:00:00"/>
    <s v="1000036301 PT SUPRACO INDONESIA"/>
    <s v=""/>
    <s v="[CTG] GENERAL MANAGEMENT FEE - BUSINESS"/>
    <s v="IHSCW04S"/>
    <s v=""/>
    <s v="0"/>
    <s v=""/>
    <s v=""/>
    <s v="K"/>
    <s v="3980"/>
    <s v=""/>
    <n v="400106"/>
    <s v="EA"/>
    <n v="1"/>
    <s v="IDR"/>
    <n v="400106"/>
    <n v="1"/>
    <n v="0"/>
    <s v="EA"/>
    <n v="0"/>
    <n v="0"/>
    <n v="0"/>
    <n v="400106"/>
    <n v="400106"/>
    <s v="ID100466"/>
    <s v=""/>
    <s v=""/>
    <s v=""/>
    <s v="110217"/>
    <s v="61123000"/>
    <s v="X"/>
    <s v="Y"/>
  </r>
  <r>
    <x v="37"/>
    <s v="26"/>
    <s v="ZNB"/>
    <s v="F"/>
    <s v="IN2"/>
    <s v=""/>
    <d v="2026-01-07T00:00:00"/>
    <s v="1000036301 PT SUPRACO INDONESIA"/>
    <s v=""/>
    <s v="[CTG] GENERAL MANAGEMENT FEE - BUSINESS"/>
    <s v="IHSCW04S"/>
    <s v=""/>
    <s v="0"/>
    <s v=""/>
    <s v=""/>
    <s v="K"/>
    <s v="3980"/>
    <s v=""/>
    <n v="400106"/>
    <s v="EA"/>
    <n v="1"/>
    <s v="IDR"/>
    <n v="400106"/>
    <n v="1"/>
    <n v="0"/>
    <s v="EA"/>
    <n v="0"/>
    <n v="0"/>
    <n v="0"/>
    <n v="400106"/>
    <n v="400106"/>
    <s v="ID100466"/>
    <s v=""/>
    <s v=""/>
    <s v=""/>
    <s v="110217"/>
    <s v="61123000"/>
    <s v="X"/>
    <s v="Y"/>
  </r>
  <r>
    <x v="37"/>
    <s v="27"/>
    <s v="ZNB"/>
    <s v="F"/>
    <s v="IN2"/>
    <s v=""/>
    <d v="2026-01-07T00:00:00"/>
    <s v="1000036301 PT SUPRACO INDONESIA"/>
    <s v=""/>
    <s v="[CTG] GENERAL MANAGEMENT FEE - BUSINESS"/>
    <s v="IHSCW04S"/>
    <s v=""/>
    <s v="0"/>
    <s v=""/>
    <s v=""/>
    <s v="K"/>
    <s v="3980"/>
    <s v=""/>
    <n v="422132"/>
    <s v="EA"/>
    <n v="1"/>
    <s v="IDR"/>
    <n v="422132"/>
    <n v="1"/>
    <n v="0"/>
    <s v="EA"/>
    <n v="0"/>
    <n v="0"/>
    <n v="0"/>
    <n v="422132"/>
    <n v="422132"/>
    <s v="ID100466"/>
    <s v=""/>
    <s v=""/>
    <s v=""/>
    <s v="110217"/>
    <s v="61123000"/>
    <s v="X"/>
    <s v="Y"/>
  </r>
  <r>
    <x v="37"/>
    <s v="28"/>
    <s v="ZNB"/>
    <s v="F"/>
    <s v="IN2"/>
    <s v=""/>
    <d v="2026-01-07T00:00:00"/>
    <s v="1000036301 PT SUPRACO INDONESIA"/>
    <s v=""/>
    <s v="[CTG] GENERAL MANAGEMENT FEE - BUSINESS"/>
    <s v="IHSCW04S"/>
    <s v=""/>
    <s v="0"/>
    <s v=""/>
    <s v=""/>
    <s v="K"/>
    <s v="3980"/>
    <s v=""/>
    <n v="453155"/>
    <s v="EA"/>
    <n v="1"/>
    <s v="IDR"/>
    <n v="453155"/>
    <n v="1"/>
    <n v="0"/>
    <s v="EA"/>
    <n v="0"/>
    <n v="0"/>
    <n v="0"/>
    <n v="453155"/>
    <n v="453155"/>
    <s v="ID100466"/>
    <s v=""/>
    <s v=""/>
    <s v=""/>
    <s v="110217"/>
    <s v="61123000"/>
    <s v="X"/>
    <s v="Y"/>
  </r>
  <r>
    <x v="37"/>
    <s v="29"/>
    <s v="ZNB"/>
    <s v="F"/>
    <s v="IN2"/>
    <s v=""/>
    <d v="2026-01-07T00:00:00"/>
    <s v="1000036301 PT SUPRACO INDONESIA"/>
    <s v=""/>
    <s v="[CTG] GENERAL MANAGEMENT FEE - BUSINESS"/>
    <s v="IHSCW04S"/>
    <s v=""/>
    <s v="0"/>
    <s v=""/>
    <s v=""/>
    <s v="K"/>
    <s v="3980"/>
    <s v=""/>
    <n v="400106"/>
    <s v="EA"/>
    <n v="1"/>
    <s v="IDR"/>
    <n v="400106"/>
    <n v="1"/>
    <n v="0"/>
    <s v="EA"/>
    <n v="0"/>
    <n v="0"/>
    <n v="0"/>
    <n v="400106"/>
    <n v="400106"/>
    <s v="ID100466"/>
    <s v=""/>
    <s v=""/>
    <s v=""/>
    <s v="110217"/>
    <s v="61123000"/>
    <s v="X"/>
    <s v="Y"/>
  </r>
  <r>
    <x v="38"/>
    <s v="1"/>
    <s v="ZNB"/>
    <s v="F"/>
    <s v="IN2"/>
    <s v=""/>
    <d v="2026-01-07T00:00:00"/>
    <s v="1000036301 PT SUPRACO INDONESIA"/>
    <s v=""/>
    <s v="[CTG-CIKARANG] OSP-CIKARANG-DAS-HELPER-A"/>
    <s v="IHSCW02S"/>
    <s v=""/>
    <s v="0"/>
    <s v=""/>
    <s v=""/>
    <s v="K"/>
    <s v="3895"/>
    <s v=""/>
    <n v="1"/>
    <s v="MON"/>
    <n v="7731384"/>
    <s v="IDR"/>
    <n v="7731384"/>
    <n v="1"/>
    <n v="0"/>
    <s v="MON"/>
    <n v="0"/>
    <n v="0"/>
    <n v="0"/>
    <n v="1"/>
    <n v="7731384"/>
    <s v="ID100009"/>
    <s v=""/>
    <s v=""/>
    <s v=""/>
    <s v="110453"/>
    <s v="53810000"/>
    <s v="X"/>
    <s v="Y"/>
  </r>
  <r>
    <x v="38"/>
    <s v="2"/>
    <s v="ZNB"/>
    <s v="F"/>
    <s v="IN2"/>
    <s v=""/>
    <d v="2026-01-07T00:00:00"/>
    <s v="1000036301 PT SUPRACO INDONESIA"/>
    <s v=""/>
    <s v="[CTG-CIKARANG] OSP-CIKARANG-DAS-HELPER-W"/>
    <s v="IHSCW02S"/>
    <s v=""/>
    <s v="0"/>
    <s v=""/>
    <s v=""/>
    <s v="K"/>
    <s v="3895"/>
    <s v=""/>
    <n v="1"/>
    <s v="MON"/>
    <n v="7731384"/>
    <s v="IDR"/>
    <n v="7731384"/>
    <n v="1"/>
    <n v="0"/>
    <s v="MON"/>
    <n v="0"/>
    <n v="0"/>
    <n v="0"/>
    <n v="1"/>
    <n v="7731384"/>
    <s v="ID100009"/>
    <s v=""/>
    <s v=""/>
    <s v=""/>
    <s v="110453"/>
    <s v="53810000"/>
    <s v="X"/>
    <s v="Y"/>
  </r>
  <r>
    <x v="39"/>
    <s v="1"/>
    <s v="ZNB"/>
    <s v="F"/>
    <s v="IN2"/>
    <s v=""/>
    <d v="2026-01-07T00:00:00"/>
    <s v="1000036301 PT SUPRACO INDONESIA"/>
    <s v=""/>
    <s v="[CTG] ALLOWANCE - BUSINESS ENABLEMENT"/>
    <s v="IHSCW02S"/>
    <s v=""/>
    <s v="0"/>
    <s v=""/>
    <s v=""/>
    <s v="K"/>
    <s v="3895"/>
    <s v=""/>
    <n v="400106"/>
    <s v="EA"/>
    <n v="1"/>
    <s v="IDR"/>
    <n v="400106"/>
    <n v="1"/>
    <n v="0"/>
    <s v="EA"/>
    <n v="0"/>
    <n v="0"/>
    <n v="0"/>
    <n v="400106"/>
    <n v="400106"/>
    <s v="ID100009"/>
    <s v=""/>
    <s v=""/>
    <s v=""/>
    <s v="110453"/>
    <s v="53810000"/>
    <s v="X"/>
    <s v="Y"/>
  </r>
  <r>
    <x v="39"/>
    <s v="2"/>
    <s v="ZNB"/>
    <s v="F"/>
    <s v="IN2"/>
    <s v=""/>
    <d v="2026-01-07T00:00:00"/>
    <s v="1000036301 PT SUPRACO INDONESIA"/>
    <s v=""/>
    <s v="[CTG] ALLOWANCE - BUSINESS ENABLEMENT"/>
    <s v="IHSCW02S"/>
    <s v=""/>
    <s v="0"/>
    <s v=""/>
    <s v=""/>
    <s v="K"/>
    <s v="3895"/>
    <s v=""/>
    <n v="400106"/>
    <s v="EA"/>
    <n v="1"/>
    <s v="IDR"/>
    <n v="400106"/>
    <n v="1"/>
    <n v="0"/>
    <s v="EA"/>
    <n v="0"/>
    <n v="0"/>
    <n v="0"/>
    <n v="400106"/>
    <n v="400106"/>
    <s v="ID100009"/>
    <s v=""/>
    <s v=""/>
    <s v=""/>
    <s v="110453"/>
    <s v="53810000"/>
    <s v="X"/>
    <s v="Y"/>
  </r>
  <r>
    <x v="40"/>
    <s v="1"/>
    <s v="ZNB"/>
    <s v="F"/>
    <s v="IN2"/>
    <s v=""/>
    <d v="2026-01-07T00:00:00"/>
    <s v="1000036301 PT SUPRACO INDONESIA"/>
    <s v=""/>
    <s v="[CTG] IC-JOP-WM-OFS HSE-MEDICAL ADVISOR-"/>
    <s v="IHSCW02S"/>
    <s v=""/>
    <s v="0"/>
    <s v=""/>
    <s v=""/>
    <s v="K"/>
    <s v="3761"/>
    <s v=""/>
    <n v="1"/>
    <s v="MON"/>
    <n v="53062582"/>
    <s v="IDR"/>
    <n v="53062582"/>
    <n v="1"/>
    <n v="0"/>
    <s v="MON"/>
    <n v="0"/>
    <n v="0"/>
    <n v="0"/>
    <n v="1"/>
    <n v="53062582"/>
    <s v="ID100278"/>
    <s v=""/>
    <s v=""/>
    <s v=""/>
    <s v="110482"/>
    <s v="53810000"/>
    <s v="X"/>
    <s v="Y"/>
  </r>
  <r>
    <x v="40"/>
    <s v="2"/>
    <s v="ZNB"/>
    <s v="F"/>
    <s v="IN2"/>
    <s v=""/>
    <d v="2026-01-07T00:00:00"/>
    <s v="1000036301 PT SUPRACO INDONESIA"/>
    <s v=""/>
    <s v="[CTG] GENERAL MANAGEMENT FEE - BUSINESS"/>
    <s v="IPSOS01S"/>
    <s v=""/>
    <s v="0"/>
    <s v=""/>
    <s v=""/>
    <s v="K"/>
    <s v="3761"/>
    <s v=""/>
    <n v="2918442"/>
    <s v="EA"/>
    <n v="1"/>
    <s v="IDR"/>
    <n v="2918442"/>
    <n v="1"/>
    <n v="0"/>
    <s v="EA"/>
    <n v="0"/>
    <n v="0"/>
    <n v="0"/>
    <n v="2918442"/>
    <n v="2918442"/>
    <s v="ID100278"/>
    <s v=""/>
    <s v=""/>
    <s v=""/>
    <s v="110482"/>
    <s v="61123000"/>
    <s v="X"/>
    <s v="Y"/>
  </r>
  <r>
    <x v="41"/>
    <s v="1"/>
    <s v="ZNB"/>
    <s v="F"/>
    <s v="IN2"/>
    <s v=""/>
    <d v="2026-01-07T00:00:00"/>
    <s v="1000036301 PT SUPRACO INDONESIA"/>
    <s v=""/>
    <s v="[CTG] OSP-SGN-DRIVING ADVISOR-UK SLAMET"/>
    <s v="IHSCW01S"/>
    <s v=""/>
    <s v="0"/>
    <s v=""/>
    <s v=""/>
    <s v="K"/>
    <s v="3761"/>
    <s v=""/>
    <n v="1"/>
    <s v="MON"/>
    <n v="18942681"/>
    <s v="IDR"/>
    <n v="18942681"/>
    <n v="1"/>
    <n v="0"/>
    <s v="MON"/>
    <n v="0"/>
    <n v="0"/>
    <n v="0"/>
    <n v="1"/>
    <n v="18942681"/>
    <s v="ID100278"/>
    <s v=""/>
    <s v=""/>
    <s v=""/>
    <s v="110482"/>
    <s v="53310000"/>
    <s v="X"/>
    <s v="Y"/>
  </r>
  <r>
    <x v="41"/>
    <s v="2"/>
    <s v="ZNB"/>
    <s v="F"/>
    <s v="IN2"/>
    <s v=""/>
    <d v="2026-01-07T00:00:00"/>
    <s v="1000036301 PT SUPRACO INDONESIA"/>
    <s v=""/>
    <s v="[CTG] GENERAL MANAGEMENT FEE - BUSINESS"/>
    <s v="IHSCW04S"/>
    <s v=""/>
    <s v="0"/>
    <s v=""/>
    <s v=""/>
    <s v="K"/>
    <s v="3761"/>
    <s v=""/>
    <n v="1041847"/>
    <s v="EA"/>
    <n v="1"/>
    <s v="IDR"/>
    <n v="1041847"/>
    <n v="1"/>
    <n v="0"/>
    <s v="EA"/>
    <n v="0"/>
    <n v="0"/>
    <n v="0"/>
    <n v="1041847"/>
    <n v="1041847"/>
    <s v="ID100278"/>
    <s v=""/>
    <s v=""/>
    <s v=""/>
    <s v="110482"/>
    <s v="61123000"/>
    <s v="X"/>
    <s v="Y"/>
  </r>
  <r>
    <x v="42"/>
    <s v="1"/>
    <s v="ZNB"/>
    <s v="F"/>
    <s v="IN2"/>
    <s v=""/>
    <d v="2026-01-07T00:00:00"/>
    <s v="1000036301 PT SUPRACO INDONESIA"/>
    <s v=""/>
    <s v="[CTG] IC-JOP-DAS-HF WELDER-LUKMAN ZEN"/>
    <s v="IHSCW01S"/>
    <s v=""/>
    <s v="0"/>
    <s v=""/>
    <s v=""/>
    <s v="K"/>
    <s v="3760"/>
    <s v=""/>
    <n v="1"/>
    <s v="MON"/>
    <n v="16551948"/>
    <s v="IDR"/>
    <n v="16551948"/>
    <n v="1"/>
    <n v="0"/>
    <s v="MON"/>
    <n v="0"/>
    <n v="0"/>
    <n v="0"/>
    <n v="1"/>
    <n v="16551948"/>
    <s v="ID100009"/>
    <s v=""/>
    <s v=""/>
    <s v=""/>
    <s v="110453"/>
    <s v="53310000"/>
    <s v="X"/>
    <s v="Y"/>
  </r>
  <r>
    <x v="42"/>
    <s v="2"/>
    <s v="ZNB"/>
    <s v="F"/>
    <s v="IN2"/>
    <s v=""/>
    <d v="2026-01-07T00:00:00"/>
    <s v="1000036301 PT SUPRACO INDONESIA"/>
    <s v=""/>
    <s v="[CTG] GENERAL MANAGEMENT FEE - BUSINESS"/>
    <s v="IHSCW04S"/>
    <s v=""/>
    <s v="0"/>
    <s v=""/>
    <s v=""/>
    <s v="K"/>
    <s v="3760"/>
    <s v=""/>
    <n v="910357"/>
    <s v="EA"/>
    <n v="1"/>
    <s v="IDR"/>
    <n v="910357"/>
    <n v="1"/>
    <n v="0"/>
    <s v="EA"/>
    <n v="0"/>
    <n v="0"/>
    <n v="0"/>
    <n v="910357"/>
    <n v="910357"/>
    <s v="ID100009"/>
    <s v=""/>
    <s v=""/>
    <s v=""/>
    <s v="110453"/>
    <s v="61123000"/>
    <s v="X"/>
    <s v="Y"/>
  </r>
  <r>
    <x v="42"/>
    <s v="3"/>
    <s v="ZNB"/>
    <s v="F"/>
    <s v="IN2"/>
    <s v=""/>
    <d v="2026-01-07T00:00:00"/>
    <s v="1000036301 PT SUPRACO INDONESIA"/>
    <s v=""/>
    <s v="[CTG] JOP-DAS-HELPER-EDI RAMONA"/>
    <s v="IHSCW01S"/>
    <s v=""/>
    <s v="0"/>
    <s v=""/>
    <s v=""/>
    <s v="K"/>
    <s v="3760"/>
    <s v=""/>
    <n v="1"/>
    <s v="MON"/>
    <n v="6706805"/>
    <s v="IDR"/>
    <n v="6706805"/>
    <n v="1"/>
    <n v="0"/>
    <s v="MON"/>
    <n v="0"/>
    <n v="0"/>
    <n v="0"/>
    <n v="1"/>
    <n v="6706805"/>
    <s v="ID100009"/>
    <s v=""/>
    <s v=""/>
    <s v=""/>
    <s v="110453"/>
    <s v="53310000"/>
    <s v="X"/>
    <s v="Y"/>
  </r>
  <r>
    <x v="42"/>
    <s v="4"/>
    <s v="ZNB"/>
    <s v="F"/>
    <s v="IN2"/>
    <s v=""/>
    <d v="2026-01-07T00:00:00"/>
    <s v="1000036301 PT SUPRACO INDONESIA"/>
    <s v=""/>
    <s v="[CTG] GENERAL MANAGEMENT FEE - BUSINESS"/>
    <s v="IHSCW04S"/>
    <s v=""/>
    <s v="0"/>
    <s v=""/>
    <s v=""/>
    <s v="K"/>
    <s v="3760"/>
    <s v=""/>
    <n v="368874"/>
    <s v="EA"/>
    <n v="1"/>
    <s v="IDR"/>
    <n v="368874"/>
    <n v="1"/>
    <n v="0"/>
    <s v="EA"/>
    <n v="0"/>
    <n v="0"/>
    <n v="0"/>
    <n v="368874"/>
    <n v="368874"/>
    <s v="ID100009"/>
    <s v=""/>
    <s v=""/>
    <s v=""/>
    <s v="110453"/>
    <s v="61123000"/>
    <s v="X"/>
    <s v="Y"/>
  </r>
  <r>
    <x v="42"/>
    <s v="5"/>
    <s v="ZNB"/>
    <s v="F"/>
    <s v="IN2"/>
    <s v=""/>
    <d v="2026-01-07T00:00:00"/>
    <s v="1000036301 PT SUPRACO INDONESIA"/>
    <s v=""/>
    <s v="[CTG] JOP-DAS-SIDE LOADER DRIVER-HIMAWAN"/>
    <s v="IHSCW01S"/>
    <s v=""/>
    <s v="0"/>
    <s v=""/>
    <s v=""/>
    <s v="K"/>
    <s v="3760"/>
    <s v=""/>
    <n v="1"/>
    <s v="MON"/>
    <n v="6706805"/>
    <s v="IDR"/>
    <n v="6706805"/>
    <n v="1"/>
    <n v="0"/>
    <s v="MON"/>
    <n v="0"/>
    <n v="0"/>
    <n v="0"/>
    <n v="1"/>
    <n v="6706805"/>
    <s v="ID100009"/>
    <s v=""/>
    <s v=""/>
    <s v=""/>
    <s v="110453"/>
    <s v="53310000"/>
    <s v="X"/>
    <s v="Y"/>
  </r>
  <r>
    <x v="42"/>
    <s v="6"/>
    <s v="ZNB"/>
    <s v="F"/>
    <s v="IN2"/>
    <s v=""/>
    <d v="2026-01-07T00:00:00"/>
    <s v="1000036301 PT SUPRACO INDONESIA"/>
    <s v=""/>
    <s v="[CTG] GENERAL MANAGEMENT FEE - BUSINESS"/>
    <s v="IHSCW04S"/>
    <s v=""/>
    <s v="0"/>
    <s v=""/>
    <s v=""/>
    <s v="K"/>
    <s v="3760"/>
    <s v=""/>
    <n v="368874"/>
    <s v="EA"/>
    <n v="1"/>
    <s v="IDR"/>
    <n v="368874"/>
    <n v="1"/>
    <n v="0"/>
    <s v="EA"/>
    <n v="0"/>
    <n v="0"/>
    <n v="0"/>
    <n v="368874"/>
    <n v="368874"/>
    <s v="ID100009"/>
    <s v=""/>
    <s v=""/>
    <s v=""/>
    <s v="110453"/>
    <s v="61123000"/>
    <s v="X"/>
    <s v="Y"/>
  </r>
  <r>
    <x v="43"/>
    <s v="1"/>
    <s v="ZNB"/>
    <s v="F"/>
    <s v="IN2"/>
    <s v=""/>
    <d v="2026-01-07T00:00:00"/>
    <s v="1000036301 PT SUPRACO INDONESIA"/>
    <s v=""/>
    <s v="[CTG] IC-SMITH TOOL-MAINTENANCE ASSISTAN"/>
    <s v="IHSCW01S"/>
    <s v=""/>
    <s v="0"/>
    <s v=""/>
    <s v=""/>
    <s v="K"/>
    <s v="4221"/>
    <s v=""/>
    <n v="1"/>
    <s v="MON"/>
    <n v="6810553"/>
    <s v="IDR"/>
    <n v="6810553"/>
    <n v="1"/>
    <n v="0"/>
    <s v="MON"/>
    <n v="0"/>
    <n v="0"/>
    <n v="0"/>
    <n v="1"/>
    <n v="6810553"/>
    <s v="ID100558"/>
    <s v=""/>
    <s v=""/>
    <s v=""/>
    <s v="110469"/>
    <s v="53310000"/>
    <s v="X"/>
    <s v="Y"/>
  </r>
  <r>
    <x v="43"/>
    <s v="2"/>
    <s v="ZNB"/>
    <s v="F"/>
    <s v="IN2"/>
    <s v=""/>
    <d v="2026-01-07T00:00:00"/>
    <s v="1000036301 PT SUPRACO INDONESIA"/>
    <s v=""/>
    <s v="[CTG] GENERAL MANAGEMENT FEE - BUSINESS"/>
    <s v="IHSCW04S"/>
    <s v=""/>
    <s v="0"/>
    <s v=""/>
    <s v=""/>
    <s v="K"/>
    <s v="4221"/>
    <s v=""/>
    <n v="374580"/>
    <s v="EA"/>
    <n v="1"/>
    <s v="IDR"/>
    <n v="374580"/>
    <n v="1"/>
    <n v="0"/>
    <s v="EA"/>
    <n v="0"/>
    <n v="0"/>
    <n v="0"/>
    <n v="374580"/>
    <n v="374580"/>
    <s v="ID100558"/>
    <s v=""/>
    <s v=""/>
    <s v=""/>
    <s v="110469"/>
    <s v="61123000"/>
    <s v="X"/>
    <s v="Y"/>
  </r>
  <r>
    <x v="43"/>
    <s v="3"/>
    <s v="ZNB"/>
    <s v="F"/>
    <s v="IN2"/>
    <s v=""/>
    <d v="2026-01-07T00:00:00"/>
    <s v="1000036301 PT SUPRACO INDONESIA"/>
    <s v=""/>
    <s v="[CTG] IC-SMITH TOOL-MAINTENANCE ASSISTAN"/>
    <s v="IHSCW01S"/>
    <s v=""/>
    <s v="0"/>
    <s v=""/>
    <s v=""/>
    <s v="K"/>
    <s v="4221"/>
    <s v=""/>
    <n v="1"/>
    <s v="MON"/>
    <n v="6810553"/>
    <s v="IDR"/>
    <n v="6810553"/>
    <n v="1"/>
    <n v="0"/>
    <s v="MON"/>
    <n v="0"/>
    <n v="0"/>
    <n v="0"/>
    <n v="1"/>
    <n v="6810553"/>
    <s v="ID100558"/>
    <s v=""/>
    <s v=""/>
    <s v=""/>
    <s v="110469"/>
    <s v="53310000"/>
    <s v="X"/>
    <s v="Y"/>
  </r>
  <r>
    <x v="43"/>
    <s v="4"/>
    <s v="ZNB"/>
    <s v="F"/>
    <s v="IN2"/>
    <s v=""/>
    <d v="2026-01-07T00:00:00"/>
    <s v="1000036301 PT SUPRACO INDONESIA"/>
    <s v=""/>
    <s v="[CTG] GENERAL MANAGEMENT FEE - BUSINESS"/>
    <s v="IHSCW04S"/>
    <s v=""/>
    <s v="0"/>
    <s v=""/>
    <s v=""/>
    <s v="K"/>
    <s v="4221"/>
    <s v=""/>
    <n v="374580"/>
    <s v="EA"/>
    <n v="1"/>
    <s v="IDR"/>
    <n v="374580"/>
    <n v="1"/>
    <n v="0"/>
    <s v="EA"/>
    <n v="0"/>
    <n v="0"/>
    <n v="0"/>
    <n v="374580"/>
    <n v="374580"/>
    <s v="ID100558"/>
    <s v=""/>
    <s v=""/>
    <s v=""/>
    <s v="110469"/>
    <s v="61123000"/>
    <s v="X"/>
    <s v="Y"/>
  </r>
  <r>
    <x v="44"/>
    <s v="1"/>
    <s v="ZNB"/>
    <s v="F"/>
    <s v="IN2"/>
    <s v=""/>
    <d v="2026-01-07T00:00:00"/>
    <s v="1000036301 PT SUPRACO INDONESIA"/>
    <s v=""/>
    <s v="[CTG] IC-BLENDING/MIXING OPERATOR &amp; WARE"/>
    <s v="IHSCW01S"/>
    <s v=""/>
    <s v="0"/>
    <s v=""/>
    <s v=""/>
    <s v="K"/>
    <s v="3763"/>
    <s v=""/>
    <n v="1"/>
    <s v="MON"/>
    <n v="5602870"/>
    <s v="IDR"/>
    <n v="5602870"/>
    <n v="1"/>
    <n v="0"/>
    <s v="MON"/>
    <n v="0"/>
    <n v="1"/>
    <n v="5602870"/>
    <n v="1"/>
    <n v="5602870"/>
    <s v="ID100241"/>
    <s v=""/>
    <s v=""/>
    <s v=""/>
    <s v="110463"/>
    <s v="53310000"/>
    <s v="X"/>
    <s v="Y"/>
  </r>
  <r>
    <x v="44"/>
    <s v="2"/>
    <s v="ZNB"/>
    <s v="F"/>
    <s v="IN2"/>
    <s v=""/>
    <d v="2026-01-07T00:00:00"/>
    <s v="1000036301 PT SUPRACO INDONESIA"/>
    <s v=""/>
    <s v="[CTG] GENERAL MANAGEMENT FEE - BUSINESS"/>
    <s v="IHSCW04S"/>
    <s v=""/>
    <s v="0"/>
    <s v=""/>
    <s v=""/>
    <s v="K"/>
    <s v="3763"/>
    <s v=""/>
    <n v="308158"/>
    <s v="EA"/>
    <n v="1"/>
    <s v="IDR"/>
    <n v="308158"/>
    <n v="1"/>
    <n v="0"/>
    <s v="EA"/>
    <n v="0"/>
    <n v="308158"/>
    <n v="308158"/>
    <n v="308158"/>
    <n v="308158"/>
    <s v="ID100241"/>
    <s v=""/>
    <s v=""/>
    <s v=""/>
    <s v="110463"/>
    <s v="61123000"/>
    <s v="X"/>
    <s v="Y"/>
  </r>
  <r>
    <x v="45"/>
    <s v="1"/>
    <s v="ZNB"/>
    <s v="F"/>
    <s v="IN2"/>
    <s v=""/>
    <d v="2026-01-07T00:00:00"/>
    <s v="1000036301 PT SUPRACO INDONESIA"/>
    <s v=""/>
    <s v="[CTG] OSP-JOP-FINANCE TAX SLIP COLLECTIO"/>
    <s v="IHSCW02S"/>
    <s v=""/>
    <s v="0"/>
    <s v=""/>
    <s v=""/>
    <s v="K"/>
    <s v="3761"/>
    <s v=""/>
    <n v="1"/>
    <s v="MON"/>
    <n v="7204400"/>
    <s v="IDR"/>
    <n v="7204400"/>
    <n v="1"/>
    <n v="0"/>
    <s v="MON"/>
    <n v="0"/>
    <n v="1"/>
    <n v="7204400"/>
    <n v="1"/>
    <n v="7204400"/>
    <s v="ID100275"/>
    <s v=""/>
    <s v=""/>
    <s v=""/>
    <s v="110482"/>
    <s v="53810000"/>
    <s v="X"/>
    <s v="Y"/>
  </r>
  <r>
    <x v="45"/>
    <s v="2"/>
    <s v="ZNB"/>
    <s v="F"/>
    <s v="IN2"/>
    <s v=""/>
    <d v="2026-01-07T00:00:00"/>
    <s v="1000036301 PT SUPRACO INDONESIA"/>
    <s v=""/>
    <s v="[CTG] GENERAL MANAGEMENT FEE - BUSINESS"/>
    <s v="IPSOS01S"/>
    <s v=""/>
    <s v="0"/>
    <s v=""/>
    <s v=""/>
    <s v="K"/>
    <s v="3761"/>
    <s v=""/>
    <n v="396242"/>
    <s v="EA"/>
    <n v="1"/>
    <s v="IDR"/>
    <n v="396242"/>
    <n v="1"/>
    <n v="0"/>
    <s v="EA"/>
    <n v="0"/>
    <n v="396242"/>
    <n v="396242"/>
    <n v="396242"/>
    <n v="396242"/>
    <s v="ID100275"/>
    <s v=""/>
    <s v=""/>
    <s v=""/>
    <s v="110482"/>
    <s v="61123000"/>
    <s v="X"/>
    <s v="Y"/>
  </r>
  <r>
    <x v="45"/>
    <s v="3"/>
    <s v="ZNB"/>
    <s v="F"/>
    <s v="IN2"/>
    <s v=""/>
    <d v="2026-01-07T00:00:00"/>
    <s v="1000036301 PT SUPRACO INDONESIA"/>
    <s v=""/>
    <s v="[CTG] OSP-SGN-TREASURY STAFF-JAKARTA-FUT"/>
    <s v="IHSCW02S"/>
    <s v=""/>
    <s v="0"/>
    <s v=""/>
    <s v=""/>
    <s v="K"/>
    <s v="3761"/>
    <s v=""/>
    <n v="1"/>
    <s v="MON"/>
    <n v="8685133"/>
    <s v="IDR"/>
    <n v="8685133"/>
    <n v="1"/>
    <n v="0"/>
    <s v="MON"/>
    <n v="0"/>
    <n v="1"/>
    <n v="8685133"/>
    <n v="1"/>
    <n v="8685133"/>
    <s v="ID100275"/>
    <s v=""/>
    <s v=""/>
    <s v=""/>
    <s v="110482"/>
    <s v="53810000"/>
    <s v="X"/>
    <s v="Y"/>
  </r>
  <r>
    <x v="45"/>
    <s v="4"/>
    <s v="ZNB"/>
    <s v="F"/>
    <s v="IN2"/>
    <s v=""/>
    <d v="2026-01-07T00:00:00"/>
    <s v="1000036301 PT SUPRACO INDONESIA"/>
    <s v=""/>
    <s v="[CTG] GENERAL MANAGEMENT FEE - BUSINESS"/>
    <s v="IPSOS01S"/>
    <s v=""/>
    <s v="0"/>
    <s v=""/>
    <s v=""/>
    <s v="K"/>
    <s v="3761"/>
    <s v=""/>
    <n v="477682"/>
    <s v="EA"/>
    <n v="1"/>
    <s v="IDR"/>
    <n v="477682"/>
    <n v="1"/>
    <n v="0"/>
    <s v="EA"/>
    <n v="0"/>
    <n v="477682"/>
    <n v="477682"/>
    <n v="477682"/>
    <n v="477682"/>
    <s v="ID100275"/>
    <s v=""/>
    <s v=""/>
    <s v=""/>
    <s v="110482"/>
    <s v="61123000"/>
    <s v="X"/>
    <s v="Y"/>
  </r>
  <r>
    <x v="45"/>
    <s v="5"/>
    <s v="ZNB"/>
    <s v="F"/>
    <s v="IN2"/>
    <s v=""/>
    <d v="2026-01-07T00:00:00"/>
    <s v="1000036301 PT SUPRACO INDONESIA"/>
    <s v=""/>
    <s v="[CTG] OSP-SGN-TAX ADMIN-MOHAMMAD FARID H"/>
    <s v="IHSCW02S"/>
    <s v=""/>
    <s v="0"/>
    <s v=""/>
    <s v=""/>
    <s v="K"/>
    <s v="3761"/>
    <s v=""/>
    <n v="1"/>
    <s v="MON"/>
    <n v="8717324"/>
    <s v="IDR"/>
    <n v="8717324"/>
    <n v="1"/>
    <n v="0"/>
    <s v="MON"/>
    <n v="0"/>
    <n v="1"/>
    <n v="8717324"/>
    <n v="1"/>
    <n v="8717324"/>
    <s v="ID100275"/>
    <s v=""/>
    <s v=""/>
    <s v=""/>
    <s v="110482"/>
    <s v="53810000"/>
    <s v="X"/>
    <s v="Y"/>
  </r>
  <r>
    <x v="45"/>
    <s v="6"/>
    <s v="ZNB"/>
    <s v="F"/>
    <s v="IN2"/>
    <s v=""/>
    <d v="2026-01-07T00:00:00"/>
    <s v="1000036301 PT SUPRACO INDONESIA"/>
    <s v=""/>
    <s v="[CTG] GENERAL MANAGEMENT FEE - BUSINESS"/>
    <s v="IPSOS01S"/>
    <s v=""/>
    <s v="0"/>
    <s v=""/>
    <s v=""/>
    <s v="K"/>
    <s v="3761"/>
    <s v=""/>
    <n v="479453"/>
    <s v="EA"/>
    <n v="1"/>
    <s v="IDR"/>
    <n v="479453"/>
    <n v="1"/>
    <n v="0"/>
    <s v="EA"/>
    <n v="0"/>
    <n v="479453"/>
    <n v="479453"/>
    <n v="479453"/>
    <n v="479453"/>
    <s v="ID100275"/>
    <s v=""/>
    <s v=""/>
    <s v=""/>
    <s v="110482"/>
    <s v="61123000"/>
    <s v="X"/>
    <s v="Y"/>
  </r>
  <r>
    <x v="46"/>
    <s v="1"/>
    <s v="ZNB"/>
    <s v="F"/>
    <s v="IN2"/>
    <s v=""/>
    <d v="2026-01-07T00:00:00"/>
    <s v="1000036301 PT SUPRACO INDONESIA"/>
    <s v=""/>
    <s v="[CTG] OSP-SGN-FINANCE ADMIN-JAKARTA-RANI"/>
    <s v="IHSCW02S"/>
    <s v=""/>
    <s v="0"/>
    <s v=""/>
    <s v=""/>
    <s v="K"/>
    <s v="3761"/>
    <s v=""/>
    <n v="1"/>
    <s v="MON"/>
    <n v="7870807"/>
    <s v="IDR"/>
    <n v="7870807"/>
    <n v="1"/>
    <n v="0"/>
    <s v="MON"/>
    <n v="0"/>
    <n v="0"/>
    <n v="0"/>
    <n v="1"/>
    <n v="7870807"/>
    <s v="ID100344"/>
    <s v=""/>
    <s v=""/>
    <s v=""/>
    <s v="110482"/>
    <s v="53810000"/>
    <s v="X"/>
    <s v="Y"/>
  </r>
  <r>
    <x v="46"/>
    <s v="2"/>
    <s v="ZNB"/>
    <s v="F"/>
    <s v="IN2"/>
    <s v=""/>
    <d v="2026-01-07T00:00:00"/>
    <s v="1000036301 PT SUPRACO INDONESIA"/>
    <s v=""/>
    <s v="[CTG] GENERAL MANAGEMENT FEE - BUSINESS"/>
    <s v="IPSOS01S"/>
    <s v=""/>
    <s v="0"/>
    <s v=""/>
    <s v=""/>
    <s v="K"/>
    <s v="3761"/>
    <s v=""/>
    <n v="432894"/>
    <s v="EA"/>
    <n v="1"/>
    <s v="IDR"/>
    <n v="432894"/>
    <n v="1"/>
    <n v="0"/>
    <s v="EA"/>
    <n v="0"/>
    <n v="0"/>
    <n v="0"/>
    <n v="432894"/>
    <n v="432894"/>
    <s v="ID100344"/>
    <s v=""/>
    <s v=""/>
    <s v=""/>
    <s v="110482"/>
    <s v="61123000"/>
    <s v="X"/>
    <s v="Y"/>
  </r>
  <r>
    <x v="47"/>
    <s v="1"/>
    <s v="ZNB"/>
    <s v="F"/>
    <s v="IN2"/>
    <s v=""/>
    <d v="2026-01-07T00:00:00"/>
    <s v="1000036301 PT SUPRACO INDONESIA"/>
    <s v=""/>
    <s v="[CTG] OSP-SGN-EQUIPMENT READINESS ASSOCI"/>
    <s v="IHSCW01S"/>
    <s v=""/>
    <s v="0"/>
    <s v=""/>
    <s v=""/>
    <s v="K"/>
    <s v="3761"/>
    <s v=""/>
    <n v="1"/>
    <s v="MON"/>
    <n v="7696176"/>
    <s v="IDR"/>
    <n v="7696176"/>
    <n v="1"/>
    <n v="0"/>
    <s v="MON"/>
    <n v="0"/>
    <n v="1"/>
    <n v="7696176"/>
    <n v="1"/>
    <n v="7696176"/>
    <s v="ID100054"/>
    <s v=""/>
    <s v=""/>
    <s v=""/>
    <s v="110621"/>
    <s v="53310000"/>
    <s v="X"/>
    <s v="Y"/>
  </r>
  <r>
    <x v="47"/>
    <s v="2"/>
    <s v="ZNB"/>
    <s v="F"/>
    <s v="IN2"/>
    <s v=""/>
    <d v="2026-01-07T00:00:00"/>
    <s v="1000036301 PT SUPRACO INDONESIA"/>
    <s v=""/>
    <s v="[CTG] GENERAL MANAGEMENT FEE - BUSINESS"/>
    <s v="IHSCW04S"/>
    <s v=""/>
    <s v="0"/>
    <s v=""/>
    <s v=""/>
    <s v="K"/>
    <s v="3761"/>
    <s v=""/>
    <n v="423290"/>
    <s v="EA"/>
    <n v="1"/>
    <s v="IDR"/>
    <n v="423290"/>
    <n v="1"/>
    <n v="0"/>
    <s v="EA"/>
    <n v="0"/>
    <n v="423290"/>
    <n v="423290"/>
    <n v="423290"/>
    <n v="423290"/>
    <s v="ID100054"/>
    <s v=""/>
    <s v=""/>
    <s v=""/>
    <s v="110621"/>
    <s v="61123000"/>
    <s v="X"/>
    <s v="Y"/>
  </r>
  <r>
    <x v="47"/>
    <s v="3"/>
    <s v="ZNB"/>
    <s v="F"/>
    <s v="IN2"/>
    <s v=""/>
    <d v="2026-01-07T00:00:00"/>
    <s v="1000036301 PT SUPRACO INDONESIA"/>
    <s v=""/>
    <s v="[CTG] OSP-SGN-EQUIPMENT READINESS ASSOCI"/>
    <s v="IHSCW01S"/>
    <s v=""/>
    <s v="0"/>
    <s v=""/>
    <s v=""/>
    <s v="K"/>
    <s v="3761"/>
    <s v=""/>
    <n v="1"/>
    <s v="MON"/>
    <n v="7696176"/>
    <s v="IDR"/>
    <n v="7696176"/>
    <n v="1"/>
    <n v="0"/>
    <s v="MON"/>
    <n v="0"/>
    <n v="1"/>
    <n v="7696176"/>
    <n v="1"/>
    <n v="7696176"/>
    <s v="ID100054"/>
    <s v=""/>
    <s v=""/>
    <s v=""/>
    <s v="110621"/>
    <s v="53310000"/>
    <s v="X"/>
    <s v="Y"/>
  </r>
  <r>
    <x v="47"/>
    <s v="4"/>
    <s v="ZNB"/>
    <s v="F"/>
    <s v="IN2"/>
    <s v=""/>
    <d v="2026-01-07T00:00:00"/>
    <s v="1000036301 PT SUPRACO INDONESIA"/>
    <s v=""/>
    <s v="[CTG] GENERAL MANAGEMENT FEE - BUSINESS"/>
    <s v="IHSCW04S"/>
    <s v=""/>
    <s v="0"/>
    <s v=""/>
    <s v=""/>
    <s v="K"/>
    <s v="3761"/>
    <s v=""/>
    <n v="423290"/>
    <s v="EA"/>
    <n v="1"/>
    <s v="IDR"/>
    <n v="423290"/>
    <n v="1"/>
    <n v="0"/>
    <s v="EA"/>
    <n v="0"/>
    <n v="423290"/>
    <n v="423290"/>
    <n v="423290"/>
    <n v="423290"/>
    <s v="ID100054"/>
    <s v=""/>
    <s v=""/>
    <s v=""/>
    <s v="110621"/>
    <s v="61123000"/>
    <s v="X"/>
    <s v="Y"/>
  </r>
  <r>
    <x v="48"/>
    <s v="1"/>
    <s v="ZNB"/>
    <s v="F"/>
    <s v="IN2"/>
    <s v=""/>
    <d v="2026-01-07T00:00:00"/>
    <s v="1000036301 PT SUPRACO INDONESIA"/>
    <s v=""/>
    <s v="[CTG] OSP-SGN-WORKFORCE ADMIN-JAKARTA-NU"/>
    <s v="IHSCW02S"/>
    <s v=""/>
    <s v="0"/>
    <s v=""/>
    <s v=""/>
    <s v="K"/>
    <s v="3763"/>
    <s v=""/>
    <n v="1"/>
    <s v="MON"/>
    <n v="7523100"/>
    <s v="IDR"/>
    <n v="7523100"/>
    <n v="1"/>
    <n v="0"/>
    <s v="MON"/>
    <n v="0"/>
    <n v="0"/>
    <n v="0"/>
    <n v="1"/>
    <n v="7523100"/>
    <s v="ID100130"/>
    <s v=""/>
    <s v=""/>
    <s v=""/>
    <s v="110463"/>
    <s v="53810000"/>
    <s v="X"/>
    <s v="Y"/>
  </r>
  <r>
    <x v="48"/>
    <s v="2"/>
    <s v="ZNB"/>
    <s v="F"/>
    <s v="IN2"/>
    <s v=""/>
    <d v="2026-01-07T00:00:00"/>
    <s v="1000036301 PT SUPRACO INDONESIA"/>
    <s v=""/>
    <s v="[CTG] GENERAL MANAGEMENT FEE - BUSINESS"/>
    <s v="IPSOS01S"/>
    <s v=""/>
    <s v="0"/>
    <s v=""/>
    <s v=""/>
    <s v="K"/>
    <s v="3763"/>
    <s v=""/>
    <n v="413771"/>
    <s v="EA"/>
    <n v="1"/>
    <s v="IDR"/>
    <n v="413771"/>
    <n v="1"/>
    <n v="0"/>
    <s v="EA"/>
    <n v="0"/>
    <n v="0"/>
    <n v="0"/>
    <n v="413771"/>
    <n v="413771"/>
    <s v="ID100130"/>
    <s v=""/>
    <s v=""/>
    <s v=""/>
    <s v="110463"/>
    <s v="61123000"/>
    <s v="X"/>
    <s v="Y"/>
  </r>
  <r>
    <x v="49"/>
    <s v="1"/>
    <s v="ZNB"/>
    <s v="F"/>
    <s v="IN2"/>
    <s v=""/>
    <d v="2026-01-07T00:00:00"/>
    <s v="1000036301 PT SUPRACO INDONESIA"/>
    <s v=""/>
    <s v="[CTG] ALLOWANCE - BUSINESS DELIVERY"/>
    <s v="IHSCW01S"/>
    <s v=""/>
    <s v="0"/>
    <s v=""/>
    <s v=""/>
    <s v="K"/>
    <s v="3797"/>
    <s v=""/>
    <n v="3991382"/>
    <s v="EA"/>
    <n v="1"/>
    <s v="IDR"/>
    <n v="3991382"/>
    <n v="1"/>
    <n v="0"/>
    <s v="EA"/>
    <n v="0"/>
    <n v="0"/>
    <n v="0"/>
    <n v="0"/>
    <n v="0"/>
    <s v="ID100278"/>
    <s v=""/>
    <s v=""/>
    <s v=""/>
    <s v="110482"/>
    <s v="53310000"/>
    <s v="X"/>
    <s v="Y"/>
  </r>
  <r>
    <x v="50"/>
    <s v="1"/>
    <s v="ZNB"/>
    <s v="F"/>
    <s v="IN2"/>
    <s v=""/>
    <d v="2026-01-07T00:00:00"/>
    <s v="1000036301 PT SUPRACO INDONESIA"/>
    <s v=""/>
    <s v="[CTG] OSP-MI-TANJUNG WANGI-HELPER OPERAT"/>
    <s v="IHSCW01S"/>
    <s v=""/>
    <s v="0"/>
    <s v=""/>
    <s v=""/>
    <s v="K"/>
    <s v="3763"/>
    <s v=""/>
    <n v="1"/>
    <s v="MON"/>
    <n v="3477691"/>
    <s v="IDR"/>
    <n v="3477691"/>
    <n v="1"/>
    <n v="0"/>
    <s v="MON"/>
    <n v="0"/>
    <n v="0"/>
    <n v="0"/>
    <n v="1"/>
    <n v="3477691"/>
    <s v="ID100130"/>
    <s v=""/>
    <s v=""/>
    <s v=""/>
    <s v="110463"/>
    <s v="53310000"/>
    <s v="X"/>
    <s v="Y"/>
  </r>
  <r>
    <x v="50"/>
    <s v="2"/>
    <s v="ZNB"/>
    <s v="F"/>
    <s v="IN2"/>
    <s v=""/>
    <d v="2026-01-07T00:00:00"/>
    <s v="1000036301 PT SUPRACO INDONESIA"/>
    <s v=""/>
    <s v="[CTG] GENERAL MANAGEMENT FEE - BUSINESS"/>
    <s v="IHSCW04S"/>
    <s v=""/>
    <s v="0"/>
    <s v=""/>
    <s v=""/>
    <s v="K"/>
    <s v="3763"/>
    <s v=""/>
    <n v="191273"/>
    <s v="EA"/>
    <n v="1"/>
    <s v="IDR"/>
    <n v="191273"/>
    <n v="1"/>
    <n v="0"/>
    <s v="EA"/>
    <n v="0"/>
    <n v="0"/>
    <n v="0"/>
    <n v="191273"/>
    <n v="191273"/>
    <s v="ID100130"/>
    <s v=""/>
    <s v=""/>
    <s v=""/>
    <s v="110463"/>
    <s v="61123000"/>
    <s v="X"/>
    <s v="Y"/>
  </r>
  <r>
    <x v="51"/>
    <s v="1"/>
    <s v="ZNB"/>
    <s v="F"/>
    <s v="IN2"/>
    <s v=""/>
    <d v="2026-01-07T00:00:00"/>
    <s v="1000036301 PT SUPRACO INDONESIA"/>
    <s v=""/>
    <s v="[CTG] ALLOWANCE - BUSINESS ENABLEMENT"/>
    <s v="IHSCW02S"/>
    <s v=""/>
    <s v="0"/>
    <s v=""/>
    <s v=""/>
    <s v="K"/>
    <s v="3799"/>
    <s v=""/>
    <n v="2928680"/>
    <s v="EA"/>
    <n v="1"/>
    <s v="IDR"/>
    <n v="2928680"/>
    <n v="1"/>
    <n v="0"/>
    <s v="EA"/>
    <n v="0"/>
    <n v="0"/>
    <n v="0"/>
    <n v="0"/>
    <n v="0"/>
    <s v="ID100163"/>
    <s v=""/>
    <s v=""/>
    <s v=""/>
    <s v="110451"/>
    <s v="53810000"/>
    <s v="X"/>
    <s v="Y"/>
  </r>
  <r>
    <x v="52"/>
    <s v="1"/>
    <s v="ZNB"/>
    <s v="F"/>
    <s v="IN2"/>
    <s v=""/>
    <d v="2026-01-07T00:00:00"/>
    <s v="1000036301 PT SUPRACO INDONESIA"/>
    <s v=""/>
    <s v="[CTG] IC-JOP-SIS-SYSTEMS ENGINEER-PAIMIN"/>
    <s v="IHSCW01S"/>
    <s v=""/>
    <s v="0"/>
    <s v=""/>
    <s v=""/>
    <s v="K"/>
    <s v="3761"/>
    <s v=""/>
    <n v="1"/>
    <s v="MON"/>
    <n v="26674212"/>
    <s v="IDR"/>
    <n v="26674212"/>
    <n v="1"/>
    <n v="0"/>
    <s v="MON"/>
    <n v="0"/>
    <n v="0"/>
    <n v="0"/>
    <n v="1"/>
    <n v="26674212"/>
    <s v="ID100070"/>
    <s v=""/>
    <s v=""/>
    <s v=""/>
    <s v="110459"/>
    <s v="53310000"/>
    <s v="X"/>
    <s v="Y"/>
  </r>
  <r>
    <x v="52"/>
    <s v="2"/>
    <s v="ZNB"/>
    <s v="F"/>
    <s v="IN2"/>
    <s v=""/>
    <d v="2026-01-07T00:00:00"/>
    <s v="1000036301 PT SUPRACO INDONESIA"/>
    <s v=""/>
    <s v="[CTG] GENERAL MANAGEMENT FEE - BUSINESS"/>
    <s v="IHSCW04S"/>
    <s v=""/>
    <s v="0"/>
    <s v=""/>
    <s v=""/>
    <s v="K"/>
    <s v="3761"/>
    <s v=""/>
    <n v="1467082"/>
    <s v="EA"/>
    <n v="1"/>
    <s v="IDR"/>
    <n v="1467082"/>
    <n v="1"/>
    <n v="0"/>
    <s v="EA"/>
    <n v="0"/>
    <n v="0"/>
    <n v="0"/>
    <n v="1467082"/>
    <n v="1467082"/>
    <s v="ID100070"/>
    <s v=""/>
    <s v=""/>
    <s v=""/>
    <s v="110459"/>
    <s v="61123000"/>
    <s v="X"/>
    <s v="Y"/>
  </r>
  <r>
    <x v="53"/>
    <s v="1"/>
    <s v="ZNB"/>
    <s v="F"/>
    <s v="IN2"/>
    <s v=""/>
    <d v="2026-01-07T00:00:00"/>
    <s v="1000036301 PT SUPRACO INDONESIA"/>
    <s v=""/>
    <s v="[CTG] IC-JOP-CIB-MI-ES FIELD SPECIALIST-"/>
    <s v="IHSCW01S"/>
    <s v=""/>
    <s v="0"/>
    <s v=""/>
    <s v=""/>
    <s v="K"/>
    <s v="3763"/>
    <s v=""/>
    <n v="1"/>
    <s v="MON"/>
    <n v="12282348"/>
    <s v="IDR"/>
    <n v="12282348"/>
    <n v="1"/>
    <n v="0"/>
    <s v="MON"/>
    <n v="0"/>
    <n v="0"/>
    <n v="0"/>
    <n v="1"/>
    <n v="12282348"/>
    <s v="ID100133"/>
    <s v=""/>
    <s v=""/>
    <s v=""/>
    <s v="110464"/>
    <s v="53310000"/>
    <s v="X"/>
    <s v="Y"/>
  </r>
  <r>
    <x v="53"/>
    <s v="2"/>
    <s v="ZNB"/>
    <s v="F"/>
    <s v="IN2"/>
    <s v=""/>
    <d v="2026-01-07T00:00:00"/>
    <s v="1000036301 PT SUPRACO INDONESIA"/>
    <s v=""/>
    <s v="[CTG] GENERAL MANAGEMENT FEE - BUSINESS"/>
    <s v="IHSCW04S"/>
    <s v=""/>
    <s v="0"/>
    <s v=""/>
    <s v=""/>
    <s v="K"/>
    <s v="3763"/>
    <s v=""/>
    <n v="675529"/>
    <s v="EA"/>
    <n v="1"/>
    <s v="IDR"/>
    <n v="675529"/>
    <n v="1"/>
    <n v="0"/>
    <s v="EA"/>
    <n v="0"/>
    <n v="0"/>
    <n v="0"/>
    <n v="675529"/>
    <n v="675529"/>
    <s v="ID100133"/>
    <s v=""/>
    <s v=""/>
    <s v=""/>
    <s v="110464"/>
    <s v="61123000"/>
    <s v="X"/>
    <s v="Y"/>
  </r>
  <r>
    <x v="54"/>
    <s v="1"/>
    <s v="ZNB"/>
    <s v="F"/>
    <s v="IN2"/>
    <s v=""/>
    <d v="2026-01-07T00:00:00"/>
    <s v="1000036301 PT SUPRACO INDONESIA"/>
    <s v=""/>
    <s v="[CTG] OSP-SGN-IMPORT EXPORT ADMIN-ULFAH"/>
    <s v="IHSCW01S"/>
    <s v=""/>
    <s v="0"/>
    <s v=""/>
    <s v=""/>
    <s v="K"/>
    <s v="3761"/>
    <s v=""/>
    <n v="1"/>
    <s v="MON"/>
    <n v="9725940"/>
    <s v="IDR"/>
    <n v="9725940"/>
    <n v="1"/>
    <n v="0"/>
    <s v="MON"/>
    <n v="0"/>
    <n v="0"/>
    <n v="0"/>
    <n v="1"/>
    <n v="9725940"/>
    <s v="ID100270"/>
    <s v=""/>
    <s v=""/>
    <s v=""/>
    <s v="110482"/>
    <s v="53310000"/>
    <s v="X"/>
    <s v="Y"/>
  </r>
  <r>
    <x v="54"/>
    <s v="2"/>
    <s v="ZNB"/>
    <s v="F"/>
    <s v="IN2"/>
    <s v=""/>
    <d v="2026-01-07T00:00:00"/>
    <s v="1000036301 PT SUPRACO INDONESIA"/>
    <s v=""/>
    <s v="[CTG] GENERAL MANAGEMENT FEE - BUSINESS"/>
    <s v="IHSCW04S"/>
    <s v=""/>
    <s v="0"/>
    <s v=""/>
    <s v=""/>
    <s v="K"/>
    <s v="3761"/>
    <s v=""/>
    <n v="534927"/>
    <s v="EA"/>
    <n v="1"/>
    <s v="IDR"/>
    <n v="534927"/>
    <n v="1"/>
    <n v="0"/>
    <s v="EA"/>
    <n v="0"/>
    <n v="0"/>
    <n v="0"/>
    <n v="534927"/>
    <n v="534927"/>
    <s v="ID100270"/>
    <s v=""/>
    <s v=""/>
    <s v=""/>
    <s v="110482"/>
    <s v="61123000"/>
    <s v="X"/>
    <s v="Y"/>
  </r>
  <r>
    <x v="55"/>
    <s v="1"/>
    <s v="ZNB"/>
    <s v="F"/>
    <s v="IN2"/>
    <s v=""/>
    <d v="2026-01-07T00:00:00"/>
    <s v="1000036301 PT SUPRACO INDONESIA"/>
    <s v=""/>
    <s v="[CTG] OSP-DAS-MAINTENANCE ASSISTANT-LULU"/>
    <s v="IHSCW01S"/>
    <s v=""/>
    <s v="0"/>
    <s v=""/>
    <s v=""/>
    <s v="K"/>
    <s v="3760"/>
    <s v=""/>
    <n v="1"/>
    <s v="MON"/>
    <n v="7374840"/>
    <s v="IDR"/>
    <n v="7374840"/>
    <n v="1"/>
    <n v="0"/>
    <s v="MON"/>
    <n v="0"/>
    <n v="0"/>
    <n v="0"/>
    <n v="1"/>
    <n v="7374840"/>
    <s v="ID100220"/>
    <s v=""/>
    <s v=""/>
    <s v=""/>
    <s v="110462"/>
    <s v="53310000"/>
    <s v="X"/>
    <s v="Y"/>
  </r>
  <r>
    <x v="55"/>
    <s v="2"/>
    <s v="ZNB"/>
    <s v="F"/>
    <s v="IN2"/>
    <s v=""/>
    <d v="2026-01-07T00:00:00"/>
    <s v="1000036301 PT SUPRACO INDONESIA"/>
    <s v=""/>
    <s v="[CTG] GENERAL MANAGEMENT FEE - BUSINESS"/>
    <s v="IHSCW04S"/>
    <s v=""/>
    <s v="0"/>
    <s v=""/>
    <s v=""/>
    <s v="K"/>
    <s v="3760"/>
    <s v=""/>
    <n v="405616"/>
    <s v="EA"/>
    <n v="1"/>
    <s v="IDR"/>
    <n v="405616"/>
    <n v="1"/>
    <n v="0"/>
    <s v="EA"/>
    <n v="0"/>
    <n v="0"/>
    <n v="0"/>
    <n v="405616"/>
    <n v="405616"/>
    <s v="ID100220"/>
    <s v=""/>
    <s v=""/>
    <s v=""/>
    <s v="110462"/>
    <s v="61123000"/>
    <s v="X"/>
    <s v="Y"/>
  </r>
  <r>
    <x v="56"/>
    <s v="1"/>
    <s v="ZNB"/>
    <s v="F"/>
    <s v="IN2"/>
    <s v=""/>
    <d v="2026-01-07T00:00:00"/>
    <s v="1000036301 PT SUPRACO INDONESIA"/>
    <s v=""/>
    <s v="[CTG] IC-MI-RESOURCES ANALYST-INASARI HA"/>
    <s v="IHSCW02S"/>
    <s v=""/>
    <s v="0"/>
    <s v=""/>
    <s v=""/>
    <s v="K"/>
    <s v="3763"/>
    <s v=""/>
    <n v="1"/>
    <s v="MON"/>
    <n v="25011148"/>
    <s v="IDR"/>
    <n v="25011148"/>
    <n v="1"/>
    <n v="0"/>
    <s v="MON"/>
    <n v="0"/>
    <n v="0"/>
    <n v="0"/>
    <n v="1"/>
    <n v="25011148"/>
    <s v="ID100390"/>
    <s v=""/>
    <s v=""/>
    <s v=""/>
    <s v="110634"/>
    <s v="53810000"/>
    <s v="X"/>
    <s v="Y"/>
  </r>
  <r>
    <x v="56"/>
    <s v="2"/>
    <s v="ZNB"/>
    <s v="F"/>
    <s v="IN2"/>
    <s v=""/>
    <d v="2026-01-07T00:00:00"/>
    <s v="1000036301 PT SUPRACO INDONESIA"/>
    <s v=""/>
    <s v="[CTG] GENERAL MANAGEMENT FEE - BUSINESS"/>
    <s v="IPSOS01S"/>
    <s v=""/>
    <s v="0"/>
    <s v=""/>
    <s v=""/>
    <s v="K"/>
    <s v="3763"/>
    <s v=""/>
    <n v="1375613"/>
    <s v="EA"/>
    <n v="1"/>
    <s v="IDR"/>
    <n v="1375613"/>
    <n v="1"/>
    <n v="0"/>
    <s v="EA"/>
    <n v="0"/>
    <n v="0"/>
    <n v="0"/>
    <n v="1375613"/>
    <n v="1375613"/>
    <s v="ID100390"/>
    <s v=""/>
    <s v=""/>
    <s v=""/>
    <s v="110634"/>
    <s v="61123000"/>
    <s v="X"/>
    <s v="Y"/>
  </r>
  <r>
    <x v="57"/>
    <s v="1"/>
    <s v="ZNB"/>
    <s v="F"/>
    <s v="IN2"/>
    <s v=""/>
    <d v="2026-01-07T00:00:00"/>
    <s v="1000036301 PT SUPRACO INDONESIA"/>
    <s v=""/>
    <s v="[CTG] OSP-SGN-FACILITY COORDINATOR-IDAYU"/>
    <s v="IHSCW02S"/>
    <s v=""/>
    <s v="0"/>
    <s v=""/>
    <s v=""/>
    <s v="K"/>
    <s v="3761"/>
    <s v=""/>
    <n v="1"/>
    <s v="MON"/>
    <n v="18327422"/>
    <s v="IDR"/>
    <n v="18327422"/>
    <n v="1"/>
    <n v="0"/>
    <s v="MON"/>
    <n v="0"/>
    <n v="0"/>
    <n v="0"/>
    <n v="1"/>
    <n v="18327422"/>
    <s v="ID100410"/>
    <s v=""/>
    <s v=""/>
    <s v=""/>
    <s v="110217"/>
    <s v="53810000"/>
    <s v="X"/>
    <s v="Y"/>
  </r>
  <r>
    <x v="57"/>
    <s v="2"/>
    <s v="ZNB"/>
    <s v="F"/>
    <s v="IN2"/>
    <s v=""/>
    <d v="2026-01-07T00:00:00"/>
    <s v="1000036301 PT SUPRACO INDONESIA"/>
    <s v=""/>
    <s v="[CTG] GENERAL MANAGEMENT FEE - BUSINESS"/>
    <s v="IPSOS01S"/>
    <s v=""/>
    <s v="0"/>
    <s v=""/>
    <s v=""/>
    <s v="K"/>
    <s v="3761"/>
    <s v=""/>
    <n v="1008008"/>
    <s v="EA"/>
    <n v="1"/>
    <s v="IDR"/>
    <n v="1008008"/>
    <n v="1"/>
    <n v="0"/>
    <s v="EA"/>
    <n v="0"/>
    <n v="0"/>
    <n v="0"/>
    <n v="1008008"/>
    <n v="1008008"/>
    <s v="ID100410"/>
    <s v=""/>
    <s v=""/>
    <s v=""/>
    <s v="110217"/>
    <s v="61123000"/>
    <s v="X"/>
    <s v="Y"/>
  </r>
  <r>
    <x v="58"/>
    <s v="1"/>
    <s v="ZNB"/>
    <s v="F"/>
    <s v="IN2"/>
    <s v=""/>
    <d v="2026-01-07T00:00:00"/>
    <s v="1000036301 PT SUPRACO INDONESIA"/>
    <s v=""/>
    <s v="[CTG] IC-DAS-WFC WCD ADMIN-DESTRI AYU AR"/>
    <s v="IHSCW02S"/>
    <s v=""/>
    <s v="0"/>
    <s v=""/>
    <s v=""/>
    <s v="K"/>
    <s v="3760"/>
    <s v=""/>
    <n v="1"/>
    <s v="MON"/>
    <n v="7263100"/>
    <s v="IDR"/>
    <n v="7263100"/>
    <n v="1"/>
    <n v="0"/>
    <s v="MON"/>
    <n v="0"/>
    <n v="0"/>
    <n v="0"/>
    <n v="1"/>
    <n v="7263100"/>
    <s v="ID100002"/>
    <s v=""/>
    <s v=""/>
    <s v=""/>
    <s v="110447"/>
    <s v="53810000"/>
    <s v="X"/>
    <s v="Y"/>
  </r>
  <r>
    <x v="58"/>
    <s v="2"/>
    <s v="ZNB"/>
    <s v="F"/>
    <s v="IN2"/>
    <s v=""/>
    <d v="2026-01-07T00:00:00"/>
    <s v="1000036301 PT SUPRACO INDONESIA"/>
    <s v=""/>
    <s v="[CTG] GENERAL MANAGEMENT FEE - BUSINESS"/>
    <s v="IHSCW04S"/>
    <s v=""/>
    <s v="0"/>
    <s v=""/>
    <s v=""/>
    <s v="K"/>
    <s v="3760"/>
    <s v=""/>
    <n v="399471"/>
    <s v="EA"/>
    <n v="1"/>
    <s v="IDR"/>
    <n v="399471"/>
    <n v="1"/>
    <n v="0"/>
    <s v="EA"/>
    <n v="0"/>
    <n v="0"/>
    <n v="0"/>
    <n v="399471"/>
    <n v="399471"/>
    <s v="ID100002"/>
    <s v=""/>
    <s v=""/>
    <s v=""/>
    <s v="110447"/>
    <s v="61123000"/>
    <s v="X"/>
    <s v="Y"/>
  </r>
  <r>
    <x v="59"/>
    <s v="1"/>
    <s v="ZNB"/>
    <s v="F"/>
    <s v="IN2"/>
    <s v=""/>
    <d v="2026-01-07T00:00:00"/>
    <s v="1000036301 PT SUPRACO INDONESIA"/>
    <s v=""/>
    <s v="[CTG] GENERAL MANAGEMENT FEE - BUSINESS"/>
    <s v="IHSCW04S"/>
    <s v=""/>
    <s v="0"/>
    <s v=""/>
    <s v=""/>
    <s v="K"/>
    <s v="3763"/>
    <s v=""/>
    <n v="509783"/>
    <s v="EA"/>
    <n v="1"/>
    <s v="IDR"/>
    <n v="509783"/>
    <n v="1"/>
    <n v="0"/>
    <s v="EA"/>
    <n v="0"/>
    <n v="0"/>
    <n v="0"/>
    <n v="509783"/>
    <n v="509783"/>
    <s v="ID100130"/>
    <s v=""/>
    <s v=""/>
    <s v=""/>
    <s v="110463"/>
    <s v="61123000"/>
    <s v="X"/>
    <s v="Y"/>
  </r>
  <r>
    <x v="59"/>
    <s v="2"/>
    <s v="ZNB"/>
    <s v="F"/>
    <s v="IN2"/>
    <s v=""/>
    <d v="2026-01-07T00:00:00"/>
    <s v="1000036301 PT SUPRACO INDONESIA"/>
    <s v=""/>
    <s v="[CTG] OSP-SGN-Cikarang-Helper/Warehousem"/>
    <s v="IHSCW01S"/>
    <s v=""/>
    <s v="0"/>
    <s v=""/>
    <s v=""/>
    <s v="K"/>
    <s v="3763"/>
    <s v=""/>
    <n v="1"/>
    <s v="MON"/>
    <n v="9268776"/>
    <s v="IDR"/>
    <n v="9268776"/>
    <n v="1"/>
    <n v="0"/>
    <s v="MON"/>
    <n v="0"/>
    <n v="0"/>
    <n v="0"/>
    <n v="1"/>
    <n v="9268776"/>
    <s v="ID100130"/>
    <s v=""/>
    <s v=""/>
    <s v=""/>
    <s v="110463"/>
    <s v="53310000"/>
    <s v="X"/>
    <s v="Y"/>
  </r>
  <r>
    <x v="60"/>
    <s v="1"/>
    <s v="ZNB"/>
    <s v="F"/>
    <s v="IN2"/>
    <s v=""/>
    <d v="2026-01-07T00:00:00"/>
    <s v="1000036301 PT SUPRACO INDONESIA"/>
    <s v=""/>
    <s v="[CTG] OSP-SGN-STOREKEEPER-CIKARANG-AULIA"/>
    <s v="IHSCW02S"/>
    <s v=""/>
    <s v="0"/>
    <s v=""/>
    <s v=""/>
    <s v="K"/>
    <s v="3763"/>
    <s v=""/>
    <n v="1"/>
    <s v="MON"/>
    <n v="7444547"/>
    <s v="IDR"/>
    <n v="7444547"/>
    <n v="1"/>
    <n v="0"/>
    <s v="MON"/>
    <n v="0"/>
    <n v="0"/>
    <n v="0"/>
    <n v="1"/>
    <n v="7444547"/>
    <s v="ID100136"/>
    <s v=""/>
    <s v=""/>
    <s v=""/>
    <s v="110466"/>
    <s v="53810000"/>
    <s v="X"/>
    <s v="Y"/>
  </r>
  <r>
    <x v="60"/>
    <s v="2"/>
    <s v="ZNB"/>
    <s v="F"/>
    <s v="IN2"/>
    <s v=""/>
    <d v="2026-01-07T00:00:00"/>
    <s v="1000036301 PT SUPRACO INDONESIA"/>
    <s v=""/>
    <s v="[CTG] GENERAL MANAGEMENT FEE - BUSINESS"/>
    <s v="IPSOS01S"/>
    <s v=""/>
    <s v="0"/>
    <s v=""/>
    <s v=""/>
    <s v="K"/>
    <s v="3763"/>
    <s v=""/>
    <n v="409450"/>
    <s v="EA"/>
    <n v="1"/>
    <s v="IDR"/>
    <n v="409450"/>
    <n v="1"/>
    <n v="0"/>
    <s v="EA"/>
    <n v="0"/>
    <n v="0"/>
    <n v="0"/>
    <n v="409450"/>
    <n v="409450"/>
    <s v="ID100136"/>
    <s v=""/>
    <s v=""/>
    <s v=""/>
    <s v="110466"/>
    <s v="61123000"/>
    <s v="X"/>
    <s v="Y"/>
  </r>
  <r>
    <x v="61"/>
    <s v="1"/>
    <s v="ZNB"/>
    <s v="F"/>
    <s v="IN2"/>
    <s v=""/>
    <d v="2026-01-07T00:00:00"/>
    <s v="1000036301 PT SUPRACO INDONESIA"/>
    <s v=""/>
    <s v="[CTG] OSP-CIB-SGN-VDO TECHNICIAN-AHMAD S"/>
    <s v="IHSCW01S"/>
    <s v=""/>
    <s v="0"/>
    <s v=""/>
    <s v=""/>
    <s v="K"/>
    <s v="3761"/>
    <s v=""/>
    <n v="1"/>
    <s v="MON"/>
    <n v="14162368"/>
    <s v="IDR"/>
    <n v="14162368"/>
    <n v="1"/>
    <n v="0"/>
    <s v="MON"/>
    <n v="0"/>
    <n v="0"/>
    <n v="0"/>
    <n v="1"/>
    <n v="14162368"/>
    <s v="ID100278"/>
    <s v=""/>
    <s v=""/>
    <s v=""/>
    <s v="110482"/>
    <s v="53310000"/>
    <s v="X"/>
    <s v="Y"/>
  </r>
  <r>
    <x v="61"/>
    <s v="2"/>
    <s v="ZNB"/>
    <s v="F"/>
    <s v="IN2"/>
    <s v=""/>
    <d v="2026-01-07T00:00:00"/>
    <s v="1000036301 PT SUPRACO INDONESIA"/>
    <s v=""/>
    <s v="[CTG] GENERAL MANAGEMENT FEE - BUSINESS"/>
    <s v="IHSCW04S"/>
    <s v=""/>
    <s v="0"/>
    <s v=""/>
    <s v=""/>
    <s v="K"/>
    <s v="3761"/>
    <s v=""/>
    <n v="778930"/>
    <s v="EA"/>
    <n v="1"/>
    <s v="IDR"/>
    <n v="778930"/>
    <n v="1"/>
    <n v="0"/>
    <s v="EA"/>
    <n v="0"/>
    <n v="0"/>
    <n v="0"/>
    <n v="778930"/>
    <n v="778930"/>
    <s v="ID100278"/>
    <s v=""/>
    <s v=""/>
    <s v=""/>
    <s v="110482"/>
    <s v="61123000"/>
    <s v="X"/>
    <s v="Y"/>
  </r>
  <r>
    <x v="62"/>
    <s v="1"/>
    <s v="ZNB"/>
    <s v="F"/>
    <s v="IN2"/>
    <s v=""/>
    <d v="2026-01-07T00:00:00"/>
    <s v="1000036301 PT SUPRACO INDONESIA"/>
    <s v=""/>
    <s v="[CTG] ALLOWANCE - BUSINESS ENABLEMENT"/>
    <s v="IHSCW02S"/>
    <s v=""/>
    <s v="0"/>
    <s v=""/>
    <s v=""/>
    <s v="K"/>
    <s v="3797"/>
    <s v=""/>
    <n v="107610"/>
    <s v="EA"/>
    <n v="1"/>
    <s v="IDR"/>
    <n v="107610"/>
    <n v="1"/>
    <n v="0"/>
    <s v="EA"/>
    <n v="0"/>
    <n v="0"/>
    <n v="0"/>
    <n v="0"/>
    <n v="0"/>
    <s v="ID100278"/>
    <s v=""/>
    <s v=""/>
    <s v=""/>
    <s v="110482"/>
    <s v="53810000"/>
    <s v="X"/>
    <s v="Y"/>
  </r>
  <r>
    <x v="63"/>
    <s v="1"/>
    <s v="ZNB"/>
    <s v="F"/>
    <s v="IN2"/>
    <s v=""/>
    <d v="2026-01-07T00:00:00"/>
    <s v="1000036301 PT SUPRACO INDONESIA"/>
    <s v=""/>
    <s v="[CTG] OSP-CIKARANG-MI-LABORATORY ADVISOR"/>
    <s v="IHSCW01S"/>
    <s v=""/>
    <s v="0"/>
    <s v=""/>
    <s v=""/>
    <s v="K"/>
    <s v="3763"/>
    <s v=""/>
    <n v="1"/>
    <s v="MON"/>
    <n v="57727615"/>
    <s v="IDR"/>
    <n v="57727615"/>
    <n v="1"/>
    <n v="0"/>
    <s v="MON"/>
    <n v="0"/>
    <n v="1"/>
    <n v="57727615"/>
    <n v="1"/>
    <n v="57727615"/>
    <s v="ID100241"/>
    <s v=""/>
    <s v=""/>
    <s v=""/>
    <s v="110463"/>
    <s v="53310000"/>
    <s v=""/>
    <s v="X"/>
  </r>
  <r>
    <x v="63"/>
    <s v="2"/>
    <s v="ZNB"/>
    <s v="F"/>
    <s v="IN2"/>
    <s v=""/>
    <d v="2026-01-07T00:00:00"/>
    <s v="1000036301 PT SUPRACO INDONESIA"/>
    <s v=""/>
    <s v="[CTG] GENERAL MANAGEMENT FEE - BUSINESS"/>
    <s v="IHSCW04S"/>
    <s v=""/>
    <s v="0"/>
    <s v=""/>
    <s v=""/>
    <s v="K"/>
    <s v="3763"/>
    <s v=""/>
    <n v="3175019"/>
    <s v="EA"/>
    <n v="1"/>
    <s v="IDR"/>
    <n v="3175019"/>
    <n v="1"/>
    <n v="0"/>
    <s v="EA"/>
    <n v="0"/>
    <n v="3175019"/>
    <n v="3175019"/>
    <n v="3175019"/>
    <n v="3175019"/>
    <s v="ID100241"/>
    <s v=""/>
    <s v=""/>
    <s v=""/>
    <s v="110463"/>
    <s v="61123000"/>
    <s v=""/>
    <s v="X"/>
  </r>
  <r>
    <x v="64"/>
    <s v="1"/>
    <s v="ZNB"/>
    <s v="F"/>
    <s v="IN2"/>
    <s v=""/>
    <d v="2026-01-07T00:00:00"/>
    <s v="1000036301 PT SUPRACO INDONESIA"/>
    <s v=""/>
    <s v="[CTG] ALLOWANCE - BUSINESS ENABLEMENT"/>
    <s v="IHSCW02S"/>
    <s v=""/>
    <s v="0"/>
    <s v=""/>
    <s v=""/>
    <s v="K"/>
    <s v="3799"/>
    <s v=""/>
    <n v="3798000"/>
    <s v="EA"/>
    <n v="1"/>
    <s v="IDR"/>
    <n v="3798000"/>
    <n v="1"/>
    <n v="0"/>
    <s v="EA"/>
    <n v="0"/>
    <n v="0"/>
    <n v="0"/>
    <n v="0"/>
    <n v="0"/>
    <s v="ID100163"/>
    <s v=""/>
    <s v=""/>
    <s v=""/>
    <s v="110451"/>
    <s v="53810000"/>
    <s v="X"/>
    <s v="Y"/>
  </r>
  <r>
    <x v="65"/>
    <s v="1"/>
    <s v="ZNB"/>
    <s v="F"/>
    <s v="IN2"/>
    <s v=""/>
    <d v="2026-01-08T00:00:00"/>
    <s v="1000036301 PT SUPRACO INDONESIA"/>
    <s v=""/>
    <s v="[CTG] OSP-SALAK-SGN-WAREHOUSEMAN-AGUS AR"/>
    <s v="IHSCW02S"/>
    <s v=""/>
    <s v="0"/>
    <s v=""/>
    <s v=""/>
    <s v="P"/>
    <s v="3761"/>
    <s v=""/>
    <n v="1"/>
    <s v="MON"/>
    <n v="9005500"/>
    <s v="IDR"/>
    <n v="9005500"/>
    <n v="1"/>
    <n v="0"/>
    <s v="MON"/>
    <n v="0"/>
    <n v="0"/>
    <n v="0"/>
    <n v="1"/>
    <n v="9005500"/>
    <s v=""/>
    <s v="R.20003211.01.01.05"/>
    <s v=""/>
    <s v=""/>
    <s v="110647"/>
    <s v="53810000"/>
    <s v="X"/>
    <s v="Y"/>
  </r>
  <r>
    <x v="65"/>
    <s v="2"/>
    <s v="ZNB"/>
    <s v="F"/>
    <s v="IN2"/>
    <s v=""/>
    <d v="2026-01-08T00:00:00"/>
    <s v="1000036301 PT SUPRACO INDONESIA"/>
    <s v=""/>
    <s v="[CTG] GENERAL MANAGEMENT FEE - BUSINESS"/>
    <s v="IHSCW04S"/>
    <s v=""/>
    <s v="0"/>
    <s v=""/>
    <s v=""/>
    <s v="P"/>
    <s v="3761"/>
    <s v=""/>
    <n v="495303"/>
    <s v="EA"/>
    <n v="1"/>
    <s v="IDR"/>
    <n v="495303"/>
    <n v="1"/>
    <n v="0"/>
    <s v="EA"/>
    <n v="0"/>
    <n v="0"/>
    <n v="0"/>
    <n v="495303"/>
    <n v="495303"/>
    <s v=""/>
    <s v="R.20003211.01.01.05"/>
    <s v=""/>
    <s v=""/>
    <s v="110647"/>
    <s v="61123000"/>
    <s v="X"/>
    <s v="Y"/>
  </r>
  <r>
    <x v="65"/>
    <s v="3"/>
    <s v="ZNB"/>
    <s v="F"/>
    <s v="IN2"/>
    <s v=""/>
    <d v="2026-01-08T00:00:00"/>
    <s v="1000036301 PT SUPRACO INDONESIA"/>
    <s v=""/>
    <s v="[CTG] OSP-SGN-WAREHOUSEMAN-EDWARD WOWOR"/>
    <s v="IHSCW01S"/>
    <s v=""/>
    <s v="0"/>
    <s v=""/>
    <s v=""/>
    <s v="P"/>
    <s v="3761"/>
    <s v=""/>
    <n v="1"/>
    <s v="MON"/>
    <n v="9005500"/>
    <s v="IDR"/>
    <n v="9005500"/>
    <n v="1"/>
    <n v="0"/>
    <s v="MON"/>
    <n v="0"/>
    <n v="0"/>
    <n v="0"/>
    <n v="1"/>
    <n v="9005500"/>
    <s v=""/>
    <s v="R.20003211.01.01.05"/>
    <s v=""/>
    <s v=""/>
    <s v="110647"/>
    <s v="53310000"/>
    <s v="X"/>
    <s v="Y"/>
  </r>
  <r>
    <x v="65"/>
    <s v="4"/>
    <s v="ZNB"/>
    <s v="F"/>
    <s v="IN2"/>
    <s v=""/>
    <d v="2026-01-08T00:00:00"/>
    <s v="1000036301 PT SUPRACO INDONESIA"/>
    <s v=""/>
    <s v="[CTG] GENERAL MANAGEMENT FEE - BUSINESS"/>
    <s v="IHSCW04S"/>
    <s v=""/>
    <s v="0"/>
    <s v=""/>
    <s v=""/>
    <s v="P"/>
    <s v="3761"/>
    <s v=""/>
    <n v="495303"/>
    <s v="EA"/>
    <n v="1"/>
    <s v="IDR"/>
    <n v="495303"/>
    <n v="1"/>
    <n v="0"/>
    <s v="EA"/>
    <n v="0"/>
    <n v="0"/>
    <n v="0"/>
    <n v="495303"/>
    <n v="495303"/>
    <s v=""/>
    <s v="R.20003211.01.01.05"/>
    <s v=""/>
    <s v=""/>
    <s v="110647"/>
    <s v="61123000"/>
    <s v="X"/>
    <s v="Y"/>
  </r>
  <r>
    <x v="66"/>
    <s v="1"/>
    <s v="ZNB"/>
    <s v="F"/>
    <s v="IN2"/>
    <s v=""/>
    <d v="2026-01-08T00:00:00"/>
    <s v="1000036301 PT SUPRACO INDONESIA"/>
    <s v=""/>
    <s v="[CTG] ALLOWANCE - BUSINESS ENABLEMENT"/>
    <s v="IHSCW02S"/>
    <s v=""/>
    <s v="0"/>
    <s v=""/>
    <s v=""/>
    <s v="K"/>
    <s v="3799"/>
    <s v=""/>
    <n v="8122551"/>
    <s v="EA"/>
    <n v="1"/>
    <s v="IDR"/>
    <n v="8122551"/>
    <n v="1"/>
    <n v="0"/>
    <s v="EA"/>
    <n v="0"/>
    <n v="0"/>
    <n v="0"/>
    <n v="0"/>
    <n v="0"/>
    <s v="ID100163"/>
    <s v=""/>
    <s v=""/>
    <s v=""/>
    <s v="110451"/>
    <s v="53810000"/>
    <s v="X"/>
    <s v="Y"/>
  </r>
  <r>
    <x v="67"/>
    <s v="1"/>
    <s v="ZNB"/>
    <s v="F"/>
    <s v="IN2"/>
    <s v=""/>
    <d v="2026-01-08T00:00:00"/>
    <s v="1000036301 PT SUPRACO INDONESIA"/>
    <s v=""/>
    <s v="[CTG] ALLOWANCE - BUSINESS ENABLEMENT"/>
    <s v="IHSCW02S"/>
    <s v=""/>
    <s v="0"/>
    <s v=""/>
    <s v=""/>
    <s v="K"/>
    <s v="3801"/>
    <s v=""/>
    <n v="2038498"/>
    <s v="EA"/>
    <n v="1"/>
    <s v="IDR"/>
    <n v="2038498"/>
    <n v="1"/>
    <n v="0"/>
    <s v="EA"/>
    <n v="0"/>
    <n v="0"/>
    <n v="0"/>
    <n v="0"/>
    <n v="0"/>
    <s v="ID100130"/>
    <s v=""/>
    <s v=""/>
    <s v=""/>
    <s v="110463"/>
    <s v="53810000"/>
    <s v="X"/>
    <s v="Y"/>
  </r>
  <r>
    <x v="68"/>
    <s v="1"/>
    <s v="ZNB"/>
    <s v="F"/>
    <s v="IN2"/>
    <s v=""/>
    <d v="2026-01-08T00:00:00"/>
    <s v="1000036301 PT SUPRACO INDONESIA"/>
    <s v=""/>
    <s v="[CTG] OSP-CIKARANG-MI-LABORATORY ADVISOR"/>
    <s v="IHSCW01S"/>
    <s v=""/>
    <s v="0"/>
    <s v=""/>
    <s v=""/>
    <s v="K"/>
    <s v="3763"/>
    <s v=""/>
    <n v="1"/>
    <s v="MON"/>
    <n v="57727615"/>
    <s v="IDR"/>
    <n v="57727615"/>
    <n v="1"/>
    <n v="0"/>
    <s v="MON"/>
    <n v="0"/>
    <n v="1"/>
    <n v="57727615"/>
    <n v="1"/>
    <n v="57727615"/>
    <s v="ID100241"/>
    <s v=""/>
    <s v=""/>
    <s v=""/>
    <s v="110463"/>
    <s v="53310000"/>
    <s v=""/>
    <s v="X"/>
  </r>
  <r>
    <x v="68"/>
    <s v="2"/>
    <s v="ZNB"/>
    <s v="F"/>
    <s v="IN2"/>
    <s v=""/>
    <d v="2026-01-08T00:00:00"/>
    <s v="1000036301 PT SUPRACO INDONESIA"/>
    <s v=""/>
    <s v="[CTG] GENERAL MANAGEMENT FEE - BUSINESS"/>
    <s v="IHSCW04S"/>
    <s v=""/>
    <s v="0"/>
    <s v=""/>
    <s v=""/>
    <s v="K"/>
    <s v="3763"/>
    <s v=""/>
    <n v="3175019"/>
    <s v="EA"/>
    <n v="1"/>
    <s v="IDR"/>
    <n v="3175019"/>
    <n v="1"/>
    <n v="0"/>
    <s v="EA"/>
    <n v="0"/>
    <n v="3175019"/>
    <n v="3175019"/>
    <n v="3175019"/>
    <n v="3175019"/>
    <s v="ID100241"/>
    <s v=""/>
    <s v=""/>
    <s v=""/>
    <s v="110463"/>
    <s v="61123000"/>
    <s v=""/>
    <s v="X"/>
  </r>
  <r>
    <x v="69"/>
    <s v="1"/>
    <s v="ZNB"/>
    <s v="F"/>
    <s v="IN2"/>
    <s v=""/>
    <d v="2026-01-08T00:00:00"/>
    <s v="1000036301 PT SUPRACO INDONESIA"/>
    <s v=""/>
    <s v="[CTG] ALLOWANCE - BUSINESS DELIVERY"/>
    <s v="IHSCW01S"/>
    <s v=""/>
    <s v="0"/>
    <s v="L"/>
    <s v=""/>
    <s v="K"/>
    <s v="3763"/>
    <s v=""/>
    <n v="6337876"/>
    <s v="EA"/>
    <n v="1"/>
    <s v="IDR"/>
    <n v="6337876"/>
    <n v="1"/>
    <n v="0"/>
    <s v="EA"/>
    <n v="0"/>
    <n v="0"/>
    <n v="0"/>
    <n v="0"/>
    <n v="0"/>
    <s v="ID100130"/>
    <s v=""/>
    <s v=""/>
    <s v=""/>
    <s v="110463"/>
    <s v="53310000"/>
    <s v=""/>
    <s v="Z"/>
  </r>
  <r>
    <x v="69"/>
    <s v="2"/>
    <s v="ZNB"/>
    <s v="F"/>
    <s v="IN2"/>
    <s v=""/>
    <d v="2026-01-08T00:00:00"/>
    <s v="1000036301 PT SUPRACO INDONESIA"/>
    <s v=""/>
    <s v="[CTG] ALLOWANCE - BUSINESS DELIVERY"/>
    <s v="IHSCW01S"/>
    <s v=""/>
    <s v="0"/>
    <s v="L"/>
    <s v=""/>
    <s v="K"/>
    <s v="3763"/>
    <s v=""/>
    <n v="6337876"/>
    <s v="EA"/>
    <n v="1"/>
    <s v="IDR"/>
    <n v="6337876"/>
    <n v="1"/>
    <n v="0"/>
    <s v="EA"/>
    <n v="0"/>
    <n v="0"/>
    <n v="0"/>
    <n v="0"/>
    <n v="0"/>
    <s v="ID100130"/>
    <s v=""/>
    <s v=""/>
    <s v=""/>
    <s v="110463"/>
    <s v="53310000"/>
    <s v=""/>
    <s v="Z"/>
  </r>
  <r>
    <x v="69"/>
    <s v="3"/>
    <s v="ZNB"/>
    <s v="F"/>
    <s v="IN2"/>
    <s v=""/>
    <d v="2026-01-08T00:00:00"/>
    <s v="1000036301 PT SUPRACO INDONESIA"/>
    <s v=""/>
    <s v="[CTG] ALLOWANCE - BUSINESS DELIVERY"/>
    <s v="IHSCW01S"/>
    <s v=""/>
    <s v="0"/>
    <s v="L"/>
    <s v=""/>
    <s v="K"/>
    <s v="3763"/>
    <s v=""/>
    <n v="6337876"/>
    <s v="EA"/>
    <n v="1"/>
    <s v="IDR"/>
    <n v="6337876"/>
    <n v="1"/>
    <n v="0"/>
    <s v="EA"/>
    <n v="0"/>
    <n v="0"/>
    <n v="0"/>
    <n v="0"/>
    <n v="0"/>
    <s v="ID100130"/>
    <s v=""/>
    <s v=""/>
    <s v=""/>
    <s v="110463"/>
    <s v="53310000"/>
    <s v=""/>
    <s v="Z"/>
  </r>
  <r>
    <x v="69"/>
    <s v="4"/>
    <s v="ZNB"/>
    <s v="F"/>
    <s v="IN2"/>
    <s v=""/>
    <d v="2026-01-08T00:00:00"/>
    <s v="1000036301 PT SUPRACO INDONESIA"/>
    <s v=""/>
    <s v="[CTG] ALLOWANCE - BUSINESS DELIVERY"/>
    <s v="IHSCW01S"/>
    <s v=""/>
    <s v="0"/>
    <s v="L"/>
    <s v=""/>
    <s v="K"/>
    <s v="3763"/>
    <s v=""/>
    <n v="6337876"/>
    <s v="EA"/>
    <n v="1"/>
    <s v="IDR"/>
    <n v="6337876"/>
    <n v="1"/>
    <n v="0"/>
    <s v="EA"/>
    <n v="0"/>
    <n v="0"/>
    <n v="0"/>
    <n v="0"/>
    <n v="0"/>
    <s v="ID100130"/>
    <s v=""/>
    <s v=""/>
    <s v=""/>
    <s v="110463"/>
    <s v="53310000"/>
    <s v=""/>
    <s v="Z"/>
  </r>
  <r>
    <x v="70"/>
    <s v="1"/>
    <s v="ZNB"/>
    <s v="F"/>
    <s v="IN2"/>
    <s v=""/>
    <d v="2026-01-08T00:00:00"/>
    <s v="1000036301 PT SUPRACO INDONESIA"/>
    <s v=""/>
    <s v="[CTG] IC-GI-MUD LOGGER-REZA UTAMA DARMAW"/>
    <s v="IHSCW01S"/>
    <s v=""/>
    <s v="0"/>
    <s v=""/>
    <s v=""/>
    <s v="K"/>
    <s v="3765"/>
    <s v=""/>
    <n v="1"/>
    <s v="MON"/>
    <n v="6211085"/>
    <s v="IDR"/>
    <n v="6211085"/>
    <n v="1"/>
    <n v="0"/>
    <s v="MON"/>
    <n v="0"/>
    <n v="0"/>
    <n v="0"/>
    <n v="1"/>
    <n v="6211085"/>
    <s v="ID100163"/>
    <s v=""/>
    <s v=""/>
    <s v=""/>
    <s v="110451"/>
    <s v="53310000"/>
    <s v="X"/>
    <s v="Y"/>
  </r>
  <r>
    <x v="70"/>
    <s v="2"/>
    <s v="ZNB"/>
    <s v="F"/>
    <s v="IN2"/>
    <s v=""/>
    <d v="2026-01-08T00:00:00"/>
    <s v="1000036301 PT SUPRACO INDONESIA"/>
    <s v=""/>
    <s v="[CTG] GENERAL MANAGEMENT FEE - BUSINESS"/>
    <s v="IHSCW04S"/>
    <s v=""/>
    <s v="0"/>
    <s v=""/>
    <s v=""/>
    <s v="K"/>
    <s v="3765"/>
    <s v=""/>
    <n v="341610"/>
    <s v="EA"/>
    <n v="1"/>
    <s v="IDR"/>
    <n v="341610"/>
    <n v="1"/>
    <n v="0"/>
    <s v="EA"/>
    <n v="0"/>
    <n v="0"/>
    <n v="0"/>
    <n v="341610"/>
    <n v="341610"/>
    <s v="ID100163"/>
    <s v=""/>
    <s v=""/>
    <s v=""/>
    <s v="110451"/>
    <s v="61123000"/>
    <s v="X"/>
    <s v="Y"/>
  </r>
  <r>
    <x v="71"/>
    <s v="1"/>
    <s v="ZNB"/>
    <s v="F"/>
    <s v="IN2"/>
    <s v=""/>
    <d v="2026-01-08T00:00:00"/>
    <s v="1000036301 PT SUPRACO INDONESIA"/>
    <s v=""/>
    <s v="[CTG] IC-GI-DATA ANALYST-ARJUN FAHMI SAM"/>
    <s v="IHSCW01S"/>
    <s v=""/>
    <s v="0"/>
    <s v=""/>
    <s v=""/>
    <s v="K"/>
    <s v="3765"/>
    <s v=""/>
    <n v="1"/>
    <s v="MON"/>
    <n v="6211085"/>
    <s v="IDR"/>
    <n v="6211085"/>
    <n v="1"/>
    <n v="0"/>
    <s v="MON"/>
    <n v="0"/>
    <n v="0"/>
    <n v="0"/>
    <n v="1"/>
    <n v="6211085"/>
    <s v="ID100163"/>
    <s v=""/>
    <s v=""/>
    <s v=""/>
    <s v="110451"/>
    <s v="53310000"/>
    <s v="X"/>
    <s v="Y"/>
  </r>
  <r>
    <x v="71"/>
    <s v="2"/>
    <s v="ZNB"/>
    <s v="F"/>
    <s v="IN2"/>
    <s v=""/>
    <d v="2026-01-08T00:00:00"/>
    <s v="1000036301 PT SUPRACO INDONESIA"/>
    <s v=""/>
    <s v="[CTG] GENERAL MANAGEMENT FEE - BUSINESS"/>
    <s v="IHSCW04S"/>
    <s v=""/>
    <s v="0"/>
    <s v=""/>
    <s v=""/>
    <s v="K"/>
    <s v="3765"/>
    <s v=""/>
    <n v="341610"/>
    <s v="EA"/>
    <n v="1"/>
    <s v="IDR"/>
    <n v="341610"/>
    <n v="1"/>
    <n v="0"/>
    <s v="EA"/>
    <n v="0"/>
    <n v="0"/>
    <n v="0"/>
    <n v="341610"/>
    <n v="341610"/>
    <s v="ID100163"/>
    <s v=""/>
    <s v=""/>
    <s v=""/>
    <s v="110451"/>
    <s v="61123000"/>
    <s v="X"/>
    <s v="Y"/>
  </r>
  <r>
    <x v="72"/>
    <s v="1"/>
    <s v="ZNB"/>
    <s v="F"/>
    <s v="IN2"/>
    <s v=""/>
    <d v="2026-01-08T00:00:00"/>
    <s v="1000036301 PT SUPRACO INDONESIA"/>
    <s v=""/>
    <s v="[CTG] IC-GI-MUD LOGGER-REZA UTAMA DARMAW"/>
    <s v="IHSCW01S"/>
    <s v=""/>
    <s v="0"/>
    <s v=""/>
    <s v=""/>
    <s v="K"/>
    <s v="3765"/>
    <s v=""/>
    <n v="1"/>
    <s v="MON"/>
    <n v="6211085"/>
    <s v="IDR"/>
    <n v="6211085"/>
    <n v="1"/>
    <n v="0"/>
    <s v="MON"/>
    <n v="0"/>
    <n v="0"/>
    <n v="0"/>
    <n v="1"/>
    <n v="6211085"/>
    <s v="ID100163"/>
    <s v=""/>
    <s v=""/>
    <s v=""/>
    <s v="110451"/>
    <s v="53310000"/>
    <s v="X"/>
    <s v="Y"/>
  </r>
  <r>
    <x v="72"/>
    <s v="2"/>
    <s v="ZNB"/>
    <s v="F"/>
    <s v="IN2"/>
    <s v=""/>
    <d v="2026-01-08T00:00:00"/>
    <s v="1000036301 PT SUPRACO INDONESIA"/>
    <s v=""/>
    <s v="[CTG] GENERAL MANAGEMENT FEE - BUSINESS"/>
    <s v="IHSCW04S"/>
    <s v=""/>
    <s v="0"/>
    <s v=""/>
    <s v=""/>
    <s v="K"/>
    <s v="3765"/>
    <s v=""/>
    <n v="341610"/>
    <s v="EA"/>
    <n v="1"/>
    <s v="IDR"/>
    <n v="341610"/>
    <n v="1"/>
    <n v="0"/>
    <s v="EA"/>
    <n v="0"/>
    <n v="0"/>
    <n v="0"/>
    <n v="341610"/>
    <n v="341610"/>
    <s v="ID100163"/>
    <s v=""/>
    <s v=""/>
    <s v=""/>
    <s v="110451"/>
    <s v="61123000"/>
    <s v="X"/>
    <s v="Y"/>
  </r>
  <r>
    <x v="73"/>
    <s v="1"/>
    <s v="ZNB"/>
    <s v="F"/>
    <s v="IN2"/>
    <s v=""/>
    <d v="2026-01-08T00:00:00"/>
    <s v="1000036301 PT SUPRACO INDONESIA"/>
    <s v=""/>
    <s v="[CTG] IC-GI-DATA ANALYST-ARJUN FAHMI SAM"/>
    <s v="IHSCW01S"/>
    <s v=""/>
    <s v="0"/>
    <s v=""/>
    <s v=""/>
    <s v="K"/>
    <s v="3765"/>
    <s v=""/>
    <n v="1"/>
    <s v="MON"/>
    <n v="6211085"/>
    <s v="IDR"/>
    <n v="6211085"/>
    <n v="1"/>
    <n v="0"/>
    <s v="MON"/>
    <n v="0"/>
    <n v="0"/>
    <n v="0"/>
    <n v="1"/>
    <n v="6211085"/>
    <s v="ID100163"/>
    <s v=""/>
    <s v=""/>
    <s v=""/>
    <s v="110451"/>
    <s v="53310000"/>
    <s v="X"/>
    <s v="Y"/>
  </r>
  <r>
    <x v="73"/>
    <s v="2"/>
    <s v="ZNB"/>
    <s v="F"/>
    <s v="IN2"/>
    <s v=""/>
    <d v="2026-01-08T00:00:00"/>
    <s v="1000036301 PT SUPRACO INDONESIA"/>
    <s v=""/>
    <s v="[CTG] GENERAL MANAGEMENT FEE - BUSINESS"/>
    <s v="IHSCW04S"/>
    <s v=""/>
    <s v="0"/>
    <s v=""/>
    <s v=""/>
    <s v="K"/>
    <s v="3765"/>
    <s v=""/>
    <n v="341610"/>
    <s v="EA"/>
    <n v="1"/>
    <s v="IDR"/>
    <n v="341610"/>
    <n v="1"/>
    <n v="0"/>
    <s v="EA"/>
    <n v="0"/>
    <n v="0"/>
    <n v="0"/>
    <n v="341610"/>
    <n v="341610"/>
    <s v="ID100163"/>
    <s v=""/>
    <s v=""/>
    <s v=""/>
    <s v="110451"/>
    <s v="61123000"/>
    <s v="X"/>
    <s v="Y"/>
  </r>
  <r>
    <x v="74"/>
    <s v="1"/>
    <s v="ZNB"/>
    <s v="F"/>
    <s v="IN2"/>
    <s v=""/>
    <d v="2026-01-08T00:00:00"/>
    <s v="1000036301 PT SUPRACO INDONESIA"/>
    <s v=""/>
    <s v="[CTG] IC-CIKARANG-DAS-DD SPECIALIST-AGUN"/>
    <s v="IHSCW01S"/>
    <s v=""/>
    <s v="0"/>
    <s v=""/>
    <s v=""/>
    <s v="K"/>
    <s v="3760"/>
    <s v=""/>
    <n v="1"/>
    <s v="MON"/>
    <n v="20781548"/>
    <s v="IDR"/>
    <n v="20781548"/>
    <n v="1"/>
    <n v="0"/>
    <s v="MON"/>
    <n v="0"/>
    <n v="0"/>
    <n v="0"/>
    <n v="1"/>
    <n v="20781548"/>
    <s v="ID100002"/>
    <s v=""/>
    <s v=""/>
    <s v=""/>
    <s v="110447"/>
    <s v="53310000"/>
    <s v="X"/>
    <s v="Y"/>
  </r>
  <r>
    <x v="74"/>
    <s v="2"/>
    <s v="ZNB"/>
    <s v="F"/>
    <s v="IN2"/>
    <s v=""/>
    <d v="2026-01-08T00:00:00"/>
    <s v="1000036301 PT SUPRACO INDONESIA"/>
    <s v=""/>
    <s v="[CTG] GENERAL MANAGEMENT FEE - BUSINESS"/>
    <s v="IPSOS01S"/>
    <s v=""/>
    <s v="0"/>
    <s v=""/>
    <s v=""/>
    <s v="K"/>
    <s v="3760"/>
    <s v=""/>
    <n v="1142985"/>
    <s v="EA"/>
    <n v="1"/>
    <s v="IDR"/>
    <n v="1142985"/>
    <n v="1"/>
    <n v="0"/>
    <s v="EA"/>
    <n v="0"/>
    <n v="0"/>
    <n v="0"/>
    <n v="1142985"/>
    <n v="1142985"/>
    <s v="ID100002"/>
    <s v=""/>
    <s v=""/>
    <s v=""/>
    <s v="110447"/>
    <s v="61123000"/>
    <s v="X"/>
    <s v="Y"/>
  </r>
  <r>
    <x v="75"/>
    <s v="1"/>
    <s v="ZNB"/>
    <s v="F"/>
    <s v="IN2"/>
    <s v=""/>
    <d v="2026-01-08T00:00:00"/>
    <s v="1000036301 PT SUPRACO INDONESIA"/>
    <s v=""/>
    <s v="[CTG] IC-CIKARANG-DAS-DD SPECIALIST-AGUN"/>
    <s v="IHSCW01S"/>
    <s v=""/>
    <s v="0"/>
    <s v=""/>
    <s v=""/>
    <s v="K"/>
    <s v="3760"/>
    <s v=""/>
    <n v="1"/>
    <s v="MON"/>
    <n v="20781548"/>
    <s v="IDR"/>
    <n v="20781548"/>
    <n v="1"/>
    <n v="0"/>
    <s v="MON"/>
    <n v="0"/>
    <n v="0"/>
    <n v="0"/>
    <n v="1"/>
    <n v="20781548"/>
    <s v="ID100002"/>
    <s v=""/>
    <s v=""/>
    <s v=""/>
    <s v="110447"/>
    <s v="53310000"/>
    <s v="X"/>
    <s v="Y"/>
  </r>
  <r>
    <x v="75"/>
    <s v="2"/>
    <s v="ZNB"/>
    <s v="F"/>
    <s v="IN2"/>
    <s v=""/>
    <d v="2026-01-08T00:00:00"/>
    <s v="1000036301 PT SUPRACO INDONESIA"/>
    <s v=""/>
    <s v="[CTG] GENERAL MANAGEMENT FEE - BUSINESS"/>
    <s v="IPSOS01S"/>
    <s v=""/>
    <s v="0"/>
    <s v=""/>
    <s v=""/>
    <s v="K"/>
    <s v="3760"/>
    <s v=""/>
    <n v="1142985"/>
    <s v="EA"/>
    <n v="1"/>
    <s v="IDR"/>
    <n v="1142985"/>
    <n v="1"/>
    <n v="0"/>
    <s v="EA"/>
    <n v="0"/>
    <n v="0"/>
    <n v="0"/>
    <n v="1142985"/>
    <n v="1142985"/>
    <s v="ID100002"/>
    <s v=""/>
    <s v=""/>
    <s v=""/>
    <s v="110447"/>
    <s v="61123000"/>
    <s v="X"/>
    <s v="Y"/>
  </r>
  <r>
    <x v="76"/>
    <s v="1"/>
    <s v="ZNB"/>
    <s v="F"/>
    <s v="IN2"/>
    <s v=""/>
    <d v="2026-01-11T00:00:00"/>
    <s v="1000036301 PT SUPRACO INDONESIA"/>
    <s v=""/>
    <s v="[CTG] OSP-BATAM-MI-GENERAL PLANT OPERATI"/>
    <s v="IHSCW01S"/>
    <s v=""/>
    <s v="0"/>
    <s v=""/>
    <s v=""/>
    <s v="K"/>
    <s v="3763"/>
    <s v=""/>
    <n v="1"/>
    <s v="MON"/>
    <n v="6454431"/>
    <s v="IDR"/>
    <n v="6454431"/>
    <n v="1"/>
    <n v="0"/>
    <s v="MON"/>
    <n v="0"/>
    <n v="1"/>
    <n v="6454431"/>
    <n v="1"/>
    <n v="6454431"/>
    <s v="ID100130"/>
    <s v=""/>
    <s v=""/>
    <s v=""/>
    <s v="110463"/>
    <s v="53310000"/>
    <s v=""/>
    <s v="X"/>
  </r>
  <r>
    <x v="76"/>
    <s v="2"/>
    <s v="ZNB"/>
    <s v="F"/>
    <s v="IN2"/>
    <s v=""/>
    <d v="2026-01-11T00:00:00"/>
    <s v="1000036301 PT SUPRACO INDONESIA"/>
    <s v=""/>
    <s v="[CTG] GENERAL MANAGEMENT FEE - BUSINESS"/>
    <s v="IHSCW04S"/>
    <s v=""/>
    <s v="0"/>
    <s v=""/>
    <s v=""/>
    <s v="K"/>
    <s v="3763"/>
    <s v=""/>
    <n v="354994"/>
    <s v="EA"/>
    <n v="1"/>
    <s v="IDR"/>
    <n v="354994"/>
    <n v="1"/>
    <n v="0"/>
    <s v="EA"/>
    <n v="0"/>
    <n v="354994"/>
    <n v="354994"/>
    <n v="354994"/>
    <n v="354994"/>
    <s v="ID100130"/>
    <s v=""/>
    <s v=""/>
    <s v=""/>
    <s v="110463"/>
    <s v="61123000"/>
    <s v=""/>
    <s v="X"/>
  </r>
  <r>
    <x v="76"/>
    <s v="3"/>
    <s v="ZNB"/>
    <s v="F"/>
    <s v="IN2"/>
    <s v=""/>
    <d v="2026-01-11T00:00:00"/>
    <s v="1000036301 PT SUPRACO INDONESIA"/>
    <s v=""/>
    <s v="[CTG] OSP-MI-MAINTENANCE &amp; OPERATIONS SU"/>
    <s v="IHSCW01S"/>
    <s v=""/>
    <s v="0"/>
    <s v=""/>
    <s v=""/>
    <s v="K"/>
    <s v="3763"/>
    <s v=""/>
    <n v="1"/>
    <s v="MON"/>
    <n v="6454431"/>
    <s v="IDR"/>
    <n v="6454431"/>
    <n v="1"/>
    <n v="0"/>
    <s v="MON"/>
    <n v="0"/>
    <n v="1"/>
    <n v="6454431"/>
    <n v="1"/>
    <n v="6454431"/>
    <s v="ID100130"/>
    <s v=""/>
    <s v=""/>
    <s v=""/>
    <s v="110463"/>
    <s v="53310000"/>
    <s v=""/>
    <s v="X"/>
  </r>
  <r>
    <x v="76"/>
    <s v="4"/>
    <s v="ZNB"/>
    <s v="F"/>
    <s v="IN2"/>
    <s v=""/>
    <d v="2026-01-11T00:00:00"/>
    <s v="1000036301 PT SUPRACO INDONESIA"/>
    <s v=""/>
    <s v="[CTG] GENERAL MANAGEMENT FEE - BUSINESS"/>
    <s v="IHSCW04S"/>
    <s v=""/>
    <s v="0"/>
    <s v=""/>
    <s v=""/>
    <s v="K"/>
    <s v="3763"/>
    <s v=""/>
    <n v="354994"/>
    <s v="EA"/>
    <n v="1"/>
    <s v="IDR"/>
    <n v="354994"/>
    <n v="1"/>
    <n v="0"/>
    <s v="EA"/>
    <n v="0"/>
    <n v="354994"/>
    <n v="354994"/>
    <n v="354994"/>
    <n v="354994"/>
    <s v="ID100130"/>
    <s v=""/>
    <s v=""/>
    <s v=""/>
    <s v="110463"/>
    <s v="61123000"/>
    <s v=""/>
    <s v="X"/>
  </r>
  <r>
    <x v="76"/>
    <s v="5"/>
    <s v="ZNB"/>
    <s v="F"/>
    <s v="IN2"/>
    <s v=""/>
    <d v="2026-01-11T00:00:00"/>
    <s v="1000036301 PT SUPRACO INDONESIA"/>
    <s v=""/>
    <s v="[CTG] IC-SUM-MI-OPERATION SUPPORT-MICHEA"/>
    <s v="IHSCW01S"/>
    <s v=""/>
    <s v="0"/>
    <s v=""/>
    <s v=""/>
    <s v="K"/>
    <s v="3763"/>
    <s v=""/>
    <n v="1"/>
    <s v="MON"/>
    <n v="6454431"/>
    <s v="IDR"/>
    <n v="6454431"/>
    <n v="1"/>
    <n v="0"/>
    <s v="MON"/>
    <n v="0"/>
    <n v="1"/>
    <n v="6454431"/>
    <n v="1"/>
    <n v="6454431"/>
    <s v="ID100130"/>
    <s v=""/>
    <s v=""/>
    <s v=""/>
    <s v="110463"/>
    <s v="53310000"/>
    <s v=""/>
    <s v="X"/>
  </r>
  <r>
    <x v="76"/>
    <s v="6"/>
    <s v="ZNB"/>
    <s v="F"/>
    <s v="IN2"/>
    <s v=""/>
    <d v="2026-01-11T00:00:00"/>
    <s v="1000036301 PT SUPRACO INDONESIA"/>
    <s v=""/>
    <s v="[CTG] GENERAL MANAGEMENT FEE - BUSINESS"/>
    <s v="IHSCW04S"/>
    <s v=""/>
    <s v="0"/>
    <s v=""/>
    <s v=""/>
    <s v="K"/>
    <s v="3763"/>
    <s v=""/>
    <n v="354994"/>
    <s v="EA"/>
    <n v="1"/>
    <s v="IDR"/>
    <n v="354994"/>
    <n v="1"/>
    <n v="0"/>
    <s v="EA"/>
    <n v="0"/>
    <n v="354994"/>
    <n v="354994"/>
    <n v="354994"/>
    <n v="354994"/>
    <s v="ID100130"/>
    <s v=""/>
    <s v=""/>
    <s v=""/>
    <s v="110463"/>
    <s v="61123000"/>
    <s v=""/>
    <s v="X"/>
  </r>
  <r>
    <x v="76"/>
    <s v="7"/>
    <s v="ZNB"/>
    <s v="F"/>
    <s v="IN2"/>
    <s v=""/>
    <d v="2026-01-11T00:00:00"/>
    <s v="1000036301 PT SUPRACO INDONESIA"/>
    <s v=""/>
    <s v="[CTG] IC-SUM-MI-OPERATION SUPPORT-ALWI R"/>
    <s v="IHSCW01S"/>
    <s v=""/>
    <s v="0"/>
    <s v=""/>
    <s v=""/>
    <s v="K"/>
    <s v="3763"/>
    <s v=""/>
    <n v="1"/>
    <s v="MON"/>
    <n v="6454431"/>
    <s v="IDR"/>
    <n v="6454431"/>
    <n v="1"/>
    <n v="0"/>
    <s v="MON"/>
    <n v="0"/>
    <n v="1"/>
    <n v="6454431"/>
    <n v="1"/>
    <n v="6454431"/>
    <s v="ID100130"/>
    <s v=""/>
    <s v=""/>
    <s v=""/>
    <s v="110463"/>
    <s v="53310000"/>
    <s v=""/>
    <s v="X"/>
  </r>
  <r>
    <x v="76"/>
    <s v="8"/>
    <s v="ZNB"/>
    <s v="F"/>
    <s v="IN2"/>
    <s v=""/>
    <d v="2026-01-11T00:00:00"/>
    <s v="1000036301 PT SUPRACO INDONESIA"/>
    <s v=""/>
    <s v="[CTG] GENERAL MANAGEMENT FEE - BUSINESS"/>
    <s v="IHSCW04S"/>
    <s v=""/>
    <s v="0"/>
    <s v=""/>
    <s v=""/>
    <s v="K"/>
    <s v="3763"/>
    <s v=""/>
    <n v="354994"/>
    <s v="EA"/>
    <n v="1"/>
    <s v="IDR"/>
    <n v="354994"/>
    <n v="1"/>
    <n v="0"/>
    <s v="EA"/>
    <n v="0"/>
    <n v="354994"/>
    <n v="354994"/>
    <n v="354994"/>
    <n v="354994"/>
    <s v="ID100130"/>
    <s v=""/>
    <s v=""/>
    <s v=""/>
    <s v="110463"/>
    <s v="61123000"/>
    <s v=""/>
    <s v="X"/>
  </r>
  <r>
    <x v="76"/>
    <s v="9"/>
    <s v="ZNB"/>
    <s v="F"/>
    <s v="IN2"/>
    <s v=""/>
    <d v="2026-01-11T00:00:00"/>
    <s v="1000036301 PT SUPRACO INDONESIA"/>
    <s v=""/>
    <s v="[CTG] IC-SUM-MI-OPERATION SUPPORT-RIZKY"/>
    <s v="IHSCW01S"/>
    <s v=""/>
    <s v="0"/>
    <s v=""/>
    <s v=""/>
    <s v="K"/>
    <s v="3763"/>
    <s v=""/>
    <n v="1"/>
    <s v="MON"/>
    <n v="6454431"/>
    <s v="IDR"/>
    <n v="6454431"/>
    <n v="1"/>
    <n v="0"/>
    <s v="MON"/>
    <n v="0"/>
    <n v="1"/>
    <n v="6454431"/>
    <n v="1"/>
    <n v="6454431"/>
    <s v="ID100130"/>
    <s v=""/>
    <s v=""/>
    <s v=""/>
    <s v="110463"/>
    <s v="53310000"/>
    <s v=""/>
    <s v="X"/>
  </r>
  <r>
    <x v="76"/>
    <s v="10"/>
    <s v="ZNB"/>
    <s v="F"/>
    <s v="IN2"/>
    <s v=""/>
    <d v="2026-01-11T00:00:00"/>
    <s v="1000036301 PT SUPRACO INDONESIA"/>
    <s v=""/>
    <s v="[CTG] GENERAL MANAGEMENT FEE - BUSINESS"/>
    <s v="IHSCW04S"/>
    <s v=""/>
    <s v="0"/>
    <s v=""/>
    <s v=""/>
    <s v="K"/>
    <s v="3763"/>
    <s v=""/>
    <n v="354994"/>
    <s v="EA"/>
    <n v="1"/>
    <s v="IDR"/>
    <n v="354994"/>
    <n v="1"/>
    <n v="0"/>
    <s v="EA"/>
    <n v="0"/>
    <n v="354994"/>
    <n v="354994"/>
    <n v="354994"/>
    <n v="354994"/>
    <s v="ID100130"/>
    <s v=""/>
    <s v=""/>
    <s v=""/>
    <s v="110463"/>
    <s v="61123000"/>
    <s v=""/>
    <s v="X"/>
  </r>
  <r>
    <x v="77"/>
    <s v="1"/>
    <s v="ZNB"/>
    <s v="F"/>
    <s v="IN2"/>
    <s v=""/>
    <d v="2026-01-11T00:00:00"/>
    <s v="1000036301 PT SUPRACO INDONESIA"/>
    <s v=""/>
    <s v="[CTG] ALLOWANCE - BUSINESS DELIVERY"/>
    <s v="IHSCW01S"/>
    <s v=""/>
    <s v="0"/>
    <s v=""/>
    <s v=""/>
    <s v="K"/>
    <s v="3795"/>
    <s v=""/>
    <n v="1651180"/>
    <s v="EA"/>
    <n v="1"/>
    <s v="IDR"/>
    <n v="1651180"/>
    <n v="1"/>
    <n v="0"/>
    <s v="EA"/>
    <n v="0"/>
    <n v="0"/>
    <n v="0"/>
    <n v="1651180"/>
    <n v="1651180"/>
    <s v="ID100136"/>
    <s v=""/>
    <s v=""/>
    <s v=""/>
    <s v="110466"/>
    <s v="53310000"/>
    <s v="X"/>
    <s v="Y"/>
  </r>
  <r>
    <x v="78"/>
    <s v="1"/>
    <s v="ZNB"/>
    <s v="F"/>
    <s v="IN2"/>
    <s v=""/>
    <d v="2026-01-11T00:00:00"/>
    <s v="1000036301 PT SUPRACO INDONESIA"/>
    <s v=""/>
    <s v="[CTG] ALLOWANCE - BUSINESS DELIVERY"/>
    <s v="IHSCW01S"/>
    <s v=""/>
    <s v="0"/>
    <s v=""/>
    <s v=""/>
    <s v="K"/>
    <s v="3790"/>
    <s v=""/>
    <n v="2294625"/>
    <s v="EA"/>
    <n v="1"/>
    <s v="IDR"/>
    <n v="2294625"/>
    <n v="1"/>
    <n v="0"/>
    <s v="EA"/>
    <n v="0"/>
    <n v="0"/>
    <n v="0"/>
    <n v="2294625"/>
    <n v="2294625"/>
    <s v="ID100004"/>
    <s v=""/>
    <s v=""/>
    <s v=""/>
    <s v="110449"/>
    <s v="53310000"/>
    <s v="X"/>
    <s v="Y"/>
  </r>
  <r>
    <x v="79"/>
    <s v="1"/>
    <s v="ZNB"/>
    <s v="F"/>
    <s v="IN2"/>
    <s v=""/>
    <d v="2026-01-11T00:00:00"/>
    <s v="1000036301 PT SUPRACO INDONESIA"/>
    <s v=""/>
    <s v="[CTG] IC-SGN-PRABUMULIH-CREW CHIEF OPERA"/>
    <s v="IHSCW01S"/>
    <s v=""/>
    <s v="0"/>
    <s v=""/>
    <s v=""/>
    <s v="K"/>
    <s v="3761"/>
    <s v=""/>
    <n v="1"/>
    <s v="MON"/>
    <n v="8002419"/>
    <s v="IDR"/>
    <n v="8002419"/>
    <n v="1"/>
    <n v="0"/>
    <s v="MON"/>
    <n v="0"/>
    <n v="1"/>
    <n v="8002419"/>
    <n v="1"/>
    <n v="8002419"/>
    <s v="ID100101"/>
    <s v=""/>
    <s v=""/>
    <s v=""/>
    <s v="110486"/>
    <s v="53310000"/>
    <s v="X"/>
    <s v="Y"/>
  </r>
  <r>
    <x v="79"/>
    <s v="2"/>
    <s v="ZNB"/>
    <s v="F"/>
    <s v="IN2"/>
    <s v=""/>
    <d v="2026-01-11T00:00:00"/>
    <s v="1000036301 PT SUPRACO INDONESIA"/>
    <s v=""/>
    <s v="[CTG] GENERAL MANAGEMENT FEE - BUSINESS"/>
    <s v="IHSCW04S"/>
    <s v=""/>
    <s v="0"/>
    <s v=""/>
    <s v=""/>
    <s v="K"/>
    <s v="3761"/>
    <s v=""/>
    <n v="440133"/>
    <s v="EA"/>
    <n v="1"/>
    <s v="IDR"/>
    <n v="440133"/>
    <n v="1"/>
    <n v="0"/>
    <s v="EA"/>
    <n v="0"/>
    <n v="440133"/>
    <n v="440133"/>
    <n v="440133"/>
    <n v="440133"/>
    <s v="ID100101"/>
    <s v=""/>
    <s v=""/>
    <s v=""/>
    <s v="110486"/>
    <s v="61123000"/>
    <s v="X"/>
    <s v="Y"/>
  </r>
  <r>
    <x v="80"/>
    <s v="1"/>
    <s v="ZNB"/>
    <s v="F"/>
    <s v="IN2"/>
    <s v=""/>
    <d v="2026-01-11T00:00:00"/>
    <s v="1000036301 PT SUPRACO INDONESIA"/>
    <s v=""/>
    <s v="[CTG] IC-SGN-PRABUMULIH-CREW CHIEF OPERA"/>
    <s v="IHSCW01S"/>
    <s v=""/>
    <s v="0"/>
    <s v=""/>
    <s v=""/>
    <s v="K"/>
    <s v="3761"/>
    <s v=""/>
    <n v="1"/>
    <s v="MON"/>
    <n v="8002419"/>
    <s v="IDR"/>
    <n v="8002419"/>
    <n v="1"/>
    <n v="0"/>
    <s v="MON"/>
    <n v="0"/>
    <n v="1"/>
    <n v="8002419"/>
    <n v="1"/>
    <n v="8002419"/>
    <s v="ID100101"/>
    <s v=""/>
    <s v=""/>
    <s v=""/>
    <s v="110486"/>
    <s v="53310000"/>
    <s v="X"/>
    <s v="Y"/>
  </r>
  <r>
    <x v="80"/>
    <s v="2"/>
    <s v="ZNB"/>
    <s v="F"/>
    <s v="IN2"/>
    <s v=""/>
    <d v="2026-01-11T00:00:00"/>
    <s v="1000036301 PT SUPRACO INDONESIA"/>
    <s v=""/>
    <s v="[CTG] GENERAL MANAGEMENT FEE - BUSINESS"/>
    <s v="IHSCW04S"/>
    <s v=""/>
    <s v="0"/>
    <s v=""/>
    <s v=""/>
    <s v="K"/>
    <s v="3761"/>
    <s v=""/>
    <n v="440133"/>
    <s v="EA"/>
    <n v="1"/>
    <s v="IDR"/>
    <n v="440133"/>
    <n v="1"/>
    <n v="0"/>
    <s v="EA"/>
    <n v="0"/>
    <n v="440133"/>
    <n v="440133"/>
    <n v="440133"/>
    <n v="440133"/>
    <s v="ID100101"/>
    <s v=""/>
    <s v=""/>
    <s v=""/>
    <s v="110486"/>
    <s v="61123000"/>
    <s v="X"/>
    <s v="Y"/>
  </r>
  <r>
    <x v="81"/>
    <s v="1"/>
    <s v="ZNB"/>
    <s v="F"/>
    <s v="IN2"/>
    <s v=""/>
    <d v="2026-01-11T00:00:00"/>
    <s v="1000036301 PT SUPRACO INDONESIA"/>
    <s v=""/>
    <s v="[CTG] IC-CIKARANG-MI-LABORATORY TECHNICI"/>
    <s v="IHSCW01S"/>
    <s v=""/>
    <s v="0"/>
    <s v=""/>
    <s v=""/>
    <s v="K"/>
    <s v="3763"/>
    <s v=""/>
    <n v="1"/>
    <s v="MON"/>
    <n v="6704400"/>
    <s v="IDR"/>
    <n v="6704400"/>
    <n v="1"/>
    <n v="0"/>
    <s v="MON"/>
    <n v="0"/>
    <n v="0"/>
    <n v="0"/>
    <n v="1"/>
    <n v="6704400"/>
    <s v="ID100241"/>
    <s v=""/>
    <s v=""/>
    <s v=""/>
    <s v="110463"/>
    <s v="53310000"/>
    <s v="X"/>
    <s v="Y"/>
  </r>
  <r>
    <x v="81"/>
    <s v="2"/>
    <s v="ZNB"/>
    <s v="F"/>
    <s v="IN2"/>
    <s v=""/>
    <d v="2026-01-11T00:00:00"/>
    <s v="1000036301 PT SUPRACO INDONESIA"/>
    <s v=""/>
    <s v="[CTG] GENERAL MANAGEMENT FEE - BUSINESS"/>
    <s v="IHSCW04S"/>
    <s v=""/>
    <s v="0"/>
    <s v=""/>
    <s v=""/>
    <s v="K"/>
    <s v="3763"/>
    <s v=""/>
    <n v="368742"/>
    <s v="EA"/>
    <n v="1"/>
    <s v="IDR"/>
    <n v="368742"/>
    <n v="1"/>
    <n v="0"/>
    <s v="EA"/>
    <n v="0"/>
    <n v="0"/>
    <n v="0"/>
    <n v="368742"/>
    <n v="368742"/>
    <s v="ID100241"/>
    <s v=""/>
    <s v=""/>
    <s v=""/>
    <s v="110463"/>
    <s v="61123000"/>
    <s v="X"/>
    <s v="Y"/>
  </r>
  <r>
    <x v="82"/>
    <s v="1"/>
    <s v="ZNB"/>
    <s v="F"/>
    <s v="IN2"/>
    <s v=""/>
    <d v="2026-01-11T00:00:00"/>
    <s v="1000036301 PT SUPRACO INDONESIA"/>
    <s v=""/>
    <s v="[CTG] IC-JOP-DAS-NOHA HADITYA WAFA"/>
    <s v="IHSCW01S"/>
    <s v=""/>
    <s v="0"/>
    <s v="L"/>
    <s v=""/>
    <s v="K"/>
    <s v="3760"/>
    <s v=""/>
    <n v="1"/>
    <s v="MON"/>
    <n v="18666748"/>
    <s v="IDR"/>
    <n v="18666748"/>
    <n v="1"/>
    <n v="0"/>
    <s v="MON"/>
    <n v="0"/>
    <n v="0"/>
    <n v="0"/>
    <n v="0"/>
    <n v="0"/>
    <s v="ID100002"/>
    <s v=""/>
    <s v=""/>
    <s v=""/>
    <s v="110447"/>
    <s v="53310000"/>
    <s v=""/>
    <s v="Z"/>
  </r>
  <r>
    <x v="82"/>
    <s v="2"/>
    <s v="ZNB"/>
    <s v="F"/>
    <s v="IN2"/>
    <s v=""/>
    <d v="2026-01-11T00:00:00"/>
    <s v="1000036301 PT SUPRACO INDONESIA"/>
    <s v=""/>
    <s v="[CTG] GENERAL MANAGEMENT FEE - BUSINESS"/>
    <s v="IHSCW04S"/>
    <s v=""/>
    <s v="0"/>
    <s v="L"/>
    <s v=""/>
    <s v="K"/>
    <s v="3760"/>
    <s v=""/>
    <n v="1026671"/>
    <s v="EA"/>
    <n v="1"/>
    <s v="IDR"/>
    <n v="1026671"/>
    <n v="1"/>
    <n v="0"/>
    <s v="EA"/>
    <n v="0"/>
    <n v="0"/>
    <n v="0"/>
    <n v="0"/>
    <n v="0"/>
    <s v="ID100002"/>
    <s v=""/>
    <s v=""/>
    <s v=""/>
    <s v="110447"/>
    <s v="61123000"/>
    <s v=""/>
    <s v="Z"/>
  </r>
  <r>
    <x v="82"/>
    <s v="3"/>
    <s v="ZNB"/>
    <s v="F"/>
    <s v="IN2"/>
    <s v=""/>
    <d v="2026-01-11T00:00:00"/>
    <s v="1000036301 PT SUPRACO INDONESIA"/>
    <s v=""/>
    <s v="[CTG] IC-CIKARANG-DAS-DD SPECIALIST-LILI"/>
    <s v="IHSCW01S"/>
    <s v=""/>
    <s v="0"/>
    <s v="L"/>
    <s v=""/>
    <s v="K"/>
    <s v="3760"/>
    <s v=""/>
    <n v="1"/>
    <s v="MON"/>
    <n v="20781548"/>
    <s v="IDR"/>
    <n v="20781548"/>
    <n v="1"/>
    <n v="0"/>
    <s v="MON"/>
    <n v="0"/>
    <n v="0"/>
    <n v="0"/>
    <n v="0"/>
    <n v="0"/>
    <s v="ID100002"/>
    <s v=""/>
    <s v=""/>
    <s v=""/>
    <s v="110447"/>
    <s v="53310000"/>
    <s v=""/>
    <s v="Z"/>
  </r>
  <r>
    <x v="82"/>
    <s v="4"/>
    <s v="ZNB"/>
    <s v="F"/>
    <s v="IN2"/>
    <s v=""/>
    <d v="2026-01-11T00:00:00"/>
    <s v="1000036301 PT SUPRACO INDONESIA"/>
    <s v=""/>
    <s v="[CTG] GENERAL MANAGEMENT FEE - BUSINESS"/>
    <s v="IHSCW04S"/>
    <s v=""/>
    <s v="0"/>
    <s v="L"/>
    <s v=""/>
    <s v="K"/>
    <s v="3760"/>
    <s v=""/>
    <n v="1142985"/>
    <s v="EA"/>
    <n v="1"/>
    <s v="IDR"/>
    <n v="1142985"/>
    <n v="1"/>
    <n v="0"/>
    <s v="EA"/>
    <n v="0"/>
    <n v="0"/>
    <n v="0"/>
    <n v="0"/>
    <n v="0"/>
    <s v="ID100002"/>
    <s v=""/>
    <s v=""/>
    <s v=""/>
    <s v="110447"/>
    <s v="61123000"/>
    <s v=""/>
    <s v="Z"/>
  </r>
  <r>
    <x v="83"/>
    <s v="1"/>
    <s v="ZNB"/>
    <s v="F"/>
    <s v="IN2"/>
    <s v=""/>
    <d v="2026-01-11T00:00:00"/>
    <s v="1000036301 PT SUPRACO INDONESIA"/>
    <s v=""/>
    <s v="[CTG] ALLOWANCE - BUSINESS DELIVERY"/>
    <s v="IHSCW01S"/>
    <s v=""/>
    <s v="0"/>
    <s v=""/>
    <s v=""/>
    <s v="K"/>
    <s v="3790"/>
    <s v=""/>
    <n v="7133909"/>
    <s v="EA"/>
    <n v="1"/>
    <s v="IDR"/>
    <n v="7133909"/>
    <n v="1"/>
    <n v="0"/>
    <s v="EA"/>
    <n v="0"/>
    <n v="7133909"/>
    <n v="7133909"/>
    <n v="7133909"/>
    <n v="7133909"/>
    <s v="ID100004"/>
    <s v=""/>
    <s v=""/>
    <s v=""/>
    <s v="110449"/>
    <s v="53310000"/>
    <s v="X"/>
    <s v="Y"/>
  </r>
  <r>
    <x v="83"/>
    <s v="2"/>
    <s v="ZNB"/>
    <s v="F"/>
    <s v="IN2"/>
    <s v=""/>
    <d v="2026-01-11T00:00:00"/>
    <s v="1000036301 PT SUPRACO INDONESIA"/>
    <s v=""/>
    <s v="[CTG] ALLOWANCE - BUSINESS DELIVERY"/>
    <s v="IHSCW01S"/>
    <s v=""/>
    <s v="0"/>
    <s v=""/>
    <s v=""/>
    <s v="K"/>
    <s v="3790"/>
    <s v=""/>
    <n v="1899000"/>
    <s v="EA"/>
    <n v="1"/>
    <s v="IDR"/>
    <n v="1899000"/>
    <n v="1"/>
    <n v="0"/>
    <s v="EA"/>
    <n v="0"/>
    <n v="1899000"/>
    <n v="1899000"/>
    <n v="1899000"/>
    <n v="1899000"/>
    <s v="ID100004"/>
    <s v=""/>
    <s v=""/>
    <s v=""/>
    <s v="110449"/>
    <s v="53310000"/>
    <s v="X"/>
    <s v="Y"/>
  </r>
  <r>
    <x v="84"/>
    <s v="1"/>
    <s v="ZNB"/>
    <s v="F"/>
    <s v="IN2"/>
    <s v=""/>
    <d v="2026-01-11T00:00:00"/>
    <s v="1000036301 PT SUPRACO INDONESIA"/>
    <s v=""/>
    <s v="[CTG] ALLOWANCE - BUSINESS DELIVERY"/>
    <s v="IHSCW01S"/>
    <s v=""/>
    <s v="0"/>
    <s v=""/>
    <s v=""/>
    <s v="K"/>
    <s v="3795"/>
    <s v=""/>
    <n v="11090624"/>
    <s v="EA"/>
    <n v="1"/>
    <s v="IDR"/>
    <n v="11090624"/>
    <n v="1"/>
    <n v="0"/>
    <s v="EA"/>
    <n v="0"/>
    <n v="0"/>
    <n v="0"/>
    <n v="11090624"/>
    <n v="11090624"/>
    <s v="ID100133"/>
    <s v=""/>
    <s v=""/>
    <s v=""/>
    <s v="110464"/>
    <s v="53310000"/>
    <s v="X"/>
    <s v="Y"/>
  </r>
  <r>
    <x v="85"/>
    <s v="1"/>
    <s v="ZNB"/>
    <s v="F"/>
    <s v="IN2"/>
    <s v=""/>
    <d v="2026-01-11T00:00:00"/>
    <s v="1000036301 PT SUPRACO INDONESIA"/>
    <s v=""/>
    <s v="[CTG] IC-CIKARANG-MI-LABORATORY TECHNICI"/>
    <s v="IHSCW01S"/>
    <s v=""/>
    <s v="0"/>
    <s v=""/>
    <s v=""/>
    <s v="K"/>
    <s v="3763"/>
    <s v=""/>
    <n v="1"/>
    <s v="MON"/>
    <n v="6704400"/>
    <s v="IDR"/>
    <n v="6704400"/>
    <n v="1"/>
    <n v="0"/>
    <s v="MON"/>
    <n v="0"/>
    <n v="0"/>
    <n v="0"/>
    <n v="1"/>
    <n v="6704400"/>
    <s v="ID100241"/>
    <s v=""/>
    <s v=""/>
    <s v=""/>
    <s v="110463"/>
    <s v="53310000"/>
    <s v="X"/>
    <s v="Y"/>
  </r>
  <r>
    <x v="85"/>
    <s v="2"/>
    <s v="ZNB"/>
    <s v="F"/>
    <s v="IN2"/>
    <s v=""/>
    <d v="2026-01-11T00:00:00"/>
    <s v="1000036301 PT SUPRACO INDONESIA"/>
    <s v=""/>
    <s v="[CTG] GENERAL MANAGEMENT FEE - BUSINESS"/>
    <s v="IHSCW04S"/>
    <s v=""/>
    <s v="0"/>
    <s v=""/>
    <s v=""/>
    <s v="K"/>
    <s v="3763"/>
    <s v=""/>
    <n v="368742"/>
    <s v="EA"/>
    <n v="1"/>
    <s v="IDR"/>
    <n v="368742"/>
    <n v="1"/>
    <n v="0"/>
    <s v="EA"/>
    <n v="0"/>
    <n v="0"/>
    <n v="0"/>
    <n v="368742"/>
    <n v="368742"/>
    <s v="ID100241"/>
    <s v=""/>
    <s v=""/>
    <s v=""/>
    <s v="110463"/>
    <s v="61123000"/>
    <s v="X"/>
    <s v="Y"/>
  </r>
  <r>
    <x v="86"/>
    <s v="1"/>
    <s v="ZNB"/>
    <s v="F"/>
    <s v="IN2"/>
    <s v=""/>
    <d v="2026-01-11T00:00:00"/>
    <s v="1000036301 PT SUPRACO INDONESIA"/>
    <s v=""/>
    <s v="[CTG] ALLOWANCE - BUSINESS DELIVERY"/>
    <s v="IHSCW01S"/>
    <s v=""/>
    <s v="0"/>
    <s v=""/>
    <s v=""/>
    <s v="K"/>
    <s v="3795"/>
    <s v=""/>
    <n v="1740750"/>
    <s v="EA"/>
    <n v="1"/>
    <s v="IDR"/>
    <n v="1740750"/>
    <n v="1"/>
    <n v="0"/>
    <s v="EA"/>
    <n v="0"/>
    <n v="0"/>
    <n v="0"/>
    <n v="1740750"/>
    <n v="1740750"/>
    <s v="ID100133"/>
    <s v=""/>
    <s v=""/>
    <s v=""/>
    <s v="110464"/>
    <s v="53310000"/>
    <s v="X"/>
    <s v="Y"/>
  </r>
  <r>
    <x v="87"/>
    <s v="1"/>
    <s v="ZNB"/>
    <s v="F"/>
    <s v="IN2"/>
    <s v=""/>
    <d v="2026-01-11T00:00:00"/>
    <s v="1000036301 PT SUPRACO INDONESIA"/>
    <s v=""/>
    <s v="[CTG] IC-CIKARANG-MI-LABORATORY TECHNICI"/>
    <s v="IHSCW01S"/>
    <s v=""/>
    <s v="0"/>
    <s v=""/>
    <s v=""/>
    <s v="K"/>
    <s v="3763"/>
    <s v=""/>
    <n v="1"/>
    <s v="MON"/>
    <n v="6704400"/>
    <s v="IDR"/>
    <n v="6704400"/>
    <n v="1"/>
    <n v="0"/>
    <s v="MON"/>
    <n v="0"/>
    <n v="0"/>
    <n v="0"/>
    <n v="1"/>
    <n v="6704400"/>
    <s v="ID100241"/>
    <s v=""/>
    <s v=""/>
    <s v=""/>
    <s v="110463"/>
    <s v="53310000"/>
    <s v="X"/>
    <s v="Y"/>
  </r>
  <r>
    <x v="87"/>
    <s v="2"/>
    <s v="ZNB"/>
    <s v="F"/>
    <s v="IN2"/>
    <s v=""/>
    <d v="2026-01-11T00:00:00"/>
    <s v="1000036301 PT SUPRACO INDONESIA"/>
    <s v=""/>
    <s v="[CTG] GENERAL MANAGEMENT FEE - BUSINESS"/>
    <s v="IHSCW04S"/>
    <s v=""/>
    <s v="0"/>
    <s v=""/>
    <s v=""/>
    <s v="K"/>
    <s v="3763"/>
    <s v=""/>
    <n v="368742"/>
    <s v="EA"/>
    <n v="1"/>
    <s v="IDR"/>
    <n v="368742"/>
    <n v="1"/>
    <n v="0"/>
    <s v="EA"/>
    <n v="0"/>
    <n v="0"/>
    <n v="0"/>
    <n v="368742"/>
    <n v="368742"/>
    <s v="ID100241"/>
    <s v=""/>
    <s v=""/>
    <s v=""/>
    <s v="110463"/>
    <s v="61123000"/>
    <s v="X"/>
    <s v="Y"/>
  </r>
  <r>
    <x v="88"/>
    <s v="1"/>
    <s v="ZNB"/>
    <s v="F"/>
    <s v="IN2"/>
    <s v=""/>
    <d v="2026-01-11T00:00:00"/>
    <s v="1000036301 PT SUPRACO INDONESIA"/>
    <s v=""/>
    <s v="[CTG-CIKARANG] OSP-CIKARANG-SGN-CCU ADMI"/>
    <s v="IHSCW02S"/>
    <s v=""/>
    <s v="0"/>
    <s v=""/>
    <s v=""/>
    <s v="K"/>
    <s v="3980"/>
    <s v=""/>
    <n v="1"/>
    <s v="MON"/>
    <n v="7731384"/>
    <s v="IDR"/>
    <n v="7731384"/>
    <n v="1"/>
    <n v="0"/>
    <s v="MON"/>
    <n v="0"/>
    <n v="0"/>
    <n v="0"/>
    <n v="1"/>
    <n v="7731384"/>
    <s v="ID100466"/>
    <s v=""/>
    <s v=""/>
    <s v=""/>
    <s v="110217"/>
    <s v="53810000"/>
    <s v="X"/>
    <s v="Y"/>
  </r>
  <r>
    <x v="88"/>
    <s v="2"/>
    <s v="ZNB"/>
    <s v="F"/>
    <s v="IN2"/>
    <s v=""/>
    <d v="2026-01-11T00:00:00"/>
    <s v="1000036301 PT SUPRACO INDONESIA"/>
    <s v=""/>
    <s v="[CTG-CIKARANG] OSP-CIKARANG-SGN-FBO WASH"/>
    <s v="IHSCW02S"/>
    <s v=""/>
    <s v="0"/>
    <s v=""/>
    <s v=""/>
    <s v="K"/>
    <s v="3980"/>
    <s v=""/>
    <n v="1"/>
    <s v="MON"/>
    <n v="7731384"/>
    <s v="IDR"/>
    <n v="7731384"/>
    <n v="1"/>
    <n v="0"/>
    <s v="MON"/>
    <n v="0"/>
    <n v="0"/>
    <n v="0"/>
    <n v="1"/>
    <n v="7731384"/>
    <s v="ID100466"/>
    <s v=""/>
    <s v=""/>
    <s v=""/>
    <s v="110217"/>
    <s v="53810000"/>
    <s v="X"/>
    <s v="Y"/>
  </r>
  <r>
    <x v="88"/>
    <s v="3"/>
    <s v="ZNB"/>
    <s v="F"/>
    <s v="IN2"/>
    <s v=""/>
    <d v="2026-01-11T00:00:00"/>
    <s v="1000036301 PT SUPRACO INDONESIA"/>
    <s v=""/>
    <s v="[CTG-CIKARANG] OSP-CIKARANG-SGN-FBO TECH"/>
    <s v="IHSCW02S"/>
    <s v=""/>
    <s v="0"/>
    <s v=""/>
    <s v=""/>
    <s v="K"/>
    <s v="3980"/>
    <s v=""/>
    <n v="1"/>
    <s v="MON"/>
    <n v="8465170"/>
    <s v="IDR"/>
    <n v="8465170"/>
    <n v="1"/>
    <n v="0"/>
    <s v="MON"/>
    <n v="0"/>
    <n v="0"/>
    <n v="0"/>
    <n v="1"/>
    <n v="8465170"/>
    <s v="ID100466"/>
    <s v=""/>
    <s v=""/>
    <s v=""/>
    <s v="110217"/>
    <s v="53810000"/>
    <s v="X"/>
    <s v="Y"/>
  </r>
  <r>
    <x v="88"/>
    <s v="4"/>
    <s v="ZNB"/>
    <s v="F"/>
    <s v="IN2"/>
    <s v=""/>
    <d v="2026-01-11T00:00:00"/>
    <s v="1000036301 PT SUPRACO INDONESIA"/>
    <s v=""/>
    <s v="[CTG] OSP-SGN-PAINTER-SAMSUDIN"/>
    <s v="IHSCW01S"/>
    <s v=""/>
    <s v="0"/>
    <s v=""/>
    <s v=""/>
    <s v="K"/>
    <s v="3980"/>
    <s v=""/>
    <n v="1"/>
    <s v="MON"/>
    <n v="7368573"/>
    <s v="IDR"/>
    <n v="7368573"/>
    <n v="1"/>
    <n v="0"/>
    <s v="MON"/>
    <n v="0"/>
    <n v="0"/>
    <n v="0"/>
    <n v="1"/>
    <n v="7368573"/>
    <s v="ID100466"/>
    <s v=""/>
    <s v=""/>
    <s v=""/>
    <s v="110217"/>
    <s v="53310000"/>
    <s v="X"/>
    <s v="Y"/>
  </r>
  <r>
    <x v="88"/>
    <s v="5"/>
    <s v="ZNB"/>
    <s v="F"/>
    <s v="IN2"/>
    <s v=""/>
    <d v="2026-01-11T00:00:00"/>
    <s v="1000036301 PT SUPRACO INDONESIA"/>
    <s v=""/>
    <s v="[CTG] OSP-SGN-PAINTER-DIDIK WAHYUDI"/>
    <s v="IHSCW01S"/>
    <s v=""/>
    <s v="0"/>
    <s v=""/>
    <s v=""/>
    <s v="K"/>
    <s v="3980"/>
    <s v=""/>
    <n v="1"/>
    <s v="MON"/>
    <n v="7368573"/>
    <s v="IDR"/>
    <n v="7368573"/>
    <n v="1"/>
    <n v="0"/>
    <s v="MON"/>
    <n v="0"/>
    <n v="0"/>
    <n v="0"/>
    <n v="1"/>
    <n v="7368573"/>
    <s v="ID100466"/>
    <s v=""/>
    <s v=""/>
    <s v=""/>
    <s v="110217"/>
    <s v="53310000"/>
    <s v="X"/>
    <s v="Y"/>
  </r>
  <r>
    <x v="88"/>
    <s v="6"/>
    <s v="ZNB"/>
    <s v="F"/>
    <s v="IN2"/>
    <s v=""/>
    <d v="2026-01-11T00:00:00"/>
    <s v="1000036301 PT SUPRACO INDONESIA"/>
    <s v=""/>
    <s v="[CTG] OSP-SGN-PAINTER-RIZKI SEPTIAN"/>
    <s v="IHSCW01S"/>
    <s v=""/>
    <s v="0"/>
    <s v=""/>
    <s v=""/>
    <s v="K"/>
    <s v="3980"/>
    <s v=""/>
    <n v="1"/>
    <s v="MON"/>
    <n v="7368573"/>
    <s v="IDR"/>
    <n v="7368573"/>
    <n v="1"/>
    <n v="0"/>
    <s v="MON"/>
    <n v="0"/>
    <n v="0"/>
    <n v="0"/>
    <n v="1"/>
    <n v="7368573"/>
    <s v="ID100466"/>
    <s v=""/>
    <s v=""/>
    <s v=""/>
    <s v="110217"/>
    <s v="53310000"/>
    <s v="X"/>
    <s v="Y"/>
  </r>
  <r>
    <x v="88"/>
    <s v="7"/>
    <s v="ZNB"/>
    <s v="F"/>
    <s v="IN2"/>
    <s v=""/>
    <d v="2026-01-11T00:00:00"/>
    <s v="1000036301 PT SUPRACO INDONESIA"/>
    <s v=""/>
    <s v="[CTG] OSP-SGN-PAINTER-MUHAMMAD EMIL SALI"/>
    <s v="IHSCW01S"/>
    <s v=""/>
    <s v="0"/>
    <s v=""/>
    <s v=""/>
    <s v="K"/>
    <s v="3980"/>
    <s v=""/>
    <n v="1"/>
    <s v="MON"/>
    <n v="7368573"/>
    <s v="IDR"/>
    <n v="7368573"/>
    <n v="1"/>
    <n v="0"/>
    <s v="MON"/>
    <n v="0"/>
    <n v="0"/>
    <n v="0"/>
    <n v="1"/>
    <n v="7368573"/>
    <s v="ID100466"/>
    <s v=""/>
    <s v=""/>
    <s v=""/>
    <s v="110217"/>
    <s v="53310000"/>
    <s v="X"/>
    <s v="Y"/>
  </r>
  <r>
    <x v="88"/>
    <s v="8"/>
    <s v="ZNB"/>
    <s v="F"/>
    <s v="IN2"/>
    <s v=""/>
    <d v="2026-01-11T00:00:00"/>
    <s v="1000036301 PT SUPRACO INDONESIA"/>
    <s v=""/>
    <s v="[CTG] OSP-SGN-WELDER-SUGITO"/>
    <s v="IHSCW01S"/>
    <s v=""/>
    <s v="0"/>
    <s v=""/>
    <s v=""/>
    <s v="K"/>
    <s v="3980"/>
    <s v=""/>
    <n v="1"/>
    <s v="MON"/>
    <n v="10712492"/>
    <s v="IDR"/>
    <n v="10712492"/>
    <n v="1"/>
    <n v="0"/>
    <s v="MON"/>
    <n v="0"/>
    <n v="0"/>
    <n v="0"/>
    <n v="1"/>
    <n v="10712492"/>
    <s v="ID100466"/>
    <s v=""/>
    <s v=""/>
    <s v=""/>
    <s v="110217"/>
    <s v="53310000"/>
    <s v="X"/>
    <s v="Y"/>
  </r>
  <r>
    <x v="88"/>
    <s v="9"/>
    <s v="ZNB"/>
    <s v="F"/>
    <s v="IN2"/>
    <s v=""/>
    <d v="2026-01-11T00:00:00"/>
    <s v="1000036301 PT SUPRACO INDONESIA"/>
    <s v=""/>
    <s v="[CTG] OSP-SGN-WELDER-SUPRATMAN"/>
    <s v="IHSCW01S"/>
    <s v=""/>
    <s v="0"/>
    <s v=""/>
    <s v=""/>
    <s v="K"/>
    <s v="3980"/>
    <s v=""/>
    <n v="1"/>
    <s v="MON"/>
    <n v="10712492"/>
    <s v="IDR"/>
    <n v="10712492"/>
    <n v="1"/>
    <n v="0"/>
    <s v="MON"/>
    <n v="0"/>
    <n v="0"/>
    <n v="0"/>
    <n v="1"/>
    <n v="10712492"/>
    <s v="ID100466"/>
    <s v=""/>
    <s v=""/>
    <s v=""/>
    <s v="110217"/>
    <s v="53310000"/>
    <s v="X"/>
    <s v="Y"/>
  </r>
  <r>
    <x v="88"/>
    <s v="10"/>
    <s v="ZNB"/>
    <s v="F"/>
    <s v="IN2"/>
    <s v=""/>
    <d v="2026-01-11T00:00:00"/>
    <s v="1000036301 PT SUPRACO INDONESIA"/>
    <s v=""/>
    <s v="[CTG] OSP-SGN-WELDER-ANDRI SETIAWAN"/>
    <s v="IHSCW01S"/>
    <s v=""/>
    <s v="0"/>
    <s v=""/>
    <s v=""/>
    <s v="K"/>
    <s v="3980"/>
    <s v=""/>
    <n v="1"/>
    <s v="MON"/>
    <n v="10712492"/>
    <s v="IDR"/>
    <n v="10712492"/>
    <n v="1"/>
    <n v="0"/>
    <s v="MON"/>
    <n v="0"/>
    <n v="0"/>
    <n v="0"/>
    <n v="1"/>
    <n v="10712492"/>
    <s v="ID100466"/>
    <s v=""/>
    <s v=""/>
    <s v=""/>
    <s v="110217"/>
    <s v="53310000"/>
    <s v="X"/>
    <s v="Y"/>
  </r>
  <r>
    <x v="88"/>
    <s v="11"/>
    <s v="ZNB"/>
    <s v="F"/>
    <s v="IN2"/>
    <s v=""/>
    <d v="2026-01-11T00:00:00"/>
    <s v="1000036301 PT SUPRACO INDONESIA"/>
    <s v=""/>
    <s v="[CTG-CIKARANG] OSP-CIKARANG-SGN-FBO ASSI"/>
    <s v="IHSCW02S"/>
    <s v=""/>
    <s v="0"/>
    <s v=""/>
    <s v=""/>
    <s v="K"/>
    <s v="3980"/>
    <s v=""/>
    <n v="1"/>
    <s v="MON"/>
    <n v="7675119"/>
    <s v="IDR"/>
    <n v="7675119"/>
    <n v="1"/>
    <n v="0"/>
    <s v="MON"/>
    <n v="0"/>
    <n v="0"/>
    <n v="0"/>
    <n v="1"/>
    <n v="7675119"/>
    <s v="ID100466"/>
    <s v=""/>
    <s v=""/>
    <s v=""/>
    <s v="110217"/>
    <s v="53810000"/>
    <s v="X"/>
    <s v="Y"/>
  </r>
  <r>
    <x v="88"/>
    <s v="12"/>
    <s v="ZNB"/>
    <s v="F"/>
    <s v="IN2"/>
    <s v=""/>
    <d v="2026-01-11T00:00:00"/>
    <s v="1000036301 PT SUPRACO INDONESIA"/>
    <s v=""/>
    <s v="[CTG-CIKARANG] OSP-CIKARANG-SGN-OPERATOR"/>
    <s v="IHSCW02S"/>
    <s v=""/>
    <s v="0"/>
    <s v=""/>
    <s v=""/>
    <s v="K"/>
    <s v="3980"/>
    <s v=""/>
    <n v="1"/>
    <s v="MON"/>
    <n v="7675119"/>
    <s v="IDR"/>
    <n v="7675119"/>
    <n v="1"/>
    <n v="0"/>
    <s v="MON"/>
    <n v="0"/>
    <n v="0"/>
    <n v="0"/>
    <n v="1"/>
    <n v="7675119"/>
    <s v="ID100466"/>
    <s v=""/>
    <s v=""/>
    <s v=""/>
    <s v="110217"/>
    <s v="53810000"/>
    <s v="X"/>
    <s v="Y"/>
  </r>
  <r>
    <x v="88"/>
    <s v="13"/>
    <s v="ZNB"/>
    <s v="F"/>
    <s v="IN2"/>
    <s v=""/>
    <d v="2026-01-11T00:00:00"/>
    <s v="1000036301 PT SUPRACO INDONESIA"/>
    <s v=""/>
    <s v="[CTG-CIKARANG] OSP-CIKARANG-SGN-OPERATOR"/>
    <s v="IHSCW02S"/>
    <s v=""/>
    <s v="0"/>
    <s v=""/>
    <s v=""/>
    <s v="K"/>
    <s v="3980"/>
    <s v=""/>
    <n v="1"/>
    <s v="MON"/>
    <n v="7675119"/>
    <s v="IDR"/>
    <n v="7675119"/>
    <n v="1"/>
    <n v="0"/>
    <s v="MON"/>
    <n v="0"/>
    <n v="0"/>
    <n v="0"/>
    <n v="1"/>
    <n v="7675119"/>
    <s v="ID100466"/>
    <s v=""/>
    <s v=""/>
    <s v=""/>
    <s v="110217"/>
    <s v="53810000"/>
    <s v="X"/>
    <s v="Y"/>
  </r>
  <r>
    <x v="88"/>
    <s v="14"/>
    <s v="ZNB"/>
    <s v="F"/>
    <s v="IN2"/>
    <s v=""/>
    <d v="2026-01-11T00:00:00"/>
    <s v="1000036301 PT SUPRACO INDONESIA"/>
    <s v=""/>
    <s v="[CTG-CIKARANG] OSP-CIKARANG-SGN-FBO ASSI"/>
    <s v="IHSCW02S"/>
    <s v=""/>
    <s v="0"/>
    <s v=""/>
    <s v=""/>
    <s v="K"/>
    <s v="3980"/>
    <s v=""/>
    <n v="1"/>
    <s v="MON"/>
    <n v="7675119"/>
    <s v="IDR"/>
    <n v="7675119"/>
    <n v="1"/>
    <n v="0"/>
    <s v="MON"/>
    <n v="0"/>
    <n v="0"/>
    <n v="0"/>
    <n v="1"/>
    <n v="7675119"/>
    <s v="ID100466"/>
    <s v=""/>
    <s v=""/>
    <s v=""/>
    <s v="110217"/>
    <s v="53810000"/>
    <s v="X"/>
    <s v="Y"/>
  </r>
  <r>
    <x v="88"/>
    <s v="15"/>
    <s v="ZNB"/>
    <s v="F"/>
    <s v="IN2"/>
    <s v=""/>
    <d v="2026-01-11T00:00:00"/>
    <s v="1000036301 PT SUPRACO INDONESIA"/>
    <s v=""/>
    <s v="[CTG] OSP-SGN-PAINTER-CIKARANG-NURUL FAD"/>
    <s v="IHSCW01S"/>
    <s v=""/>
    <s v="0"/>
    <s v=""/>
    <s v=""/>
    <s v="K"/>
    <s v="3980"/>
    <s v=""/>
    <n v="1"/>
    <s v="MON"/>
    <n v="7368573"/>
    <s v="IDR"/>
    <n v="7368573"/>
    <n v="1"/>
    <n v="0"/>
    <s v="MON"/>
    <n v="0"/>
    <n v="0"/>
    <n v="0"/>
    <n v="1"/>
    <n v="7368573"/>
    <s v="ID100466"/>
    <s v=""/>
    <s v=""/>
    <s v=""/>
    <s v="110217"/>
    <s v="53310000"/>
    <s v="X"/>
    <s v="Y"/>
  </r>
  <r>
    <x v="88"/>
    <s v="16"/>
    <s v="ZNB"/>
    <s v="F"/>
    <s v="IN2"/>
    <s v=""/>
    <d v="2026-01-11T00:00:00"/>
    <s v="1000036301 PT SUPRACO INDONESIA"/>
    <s v=""/>
    <s v="[CTG] OSP-CIKARANG-SGN-PAINTER-REVO HAZE"/>
    <s v="IHSCW02S"/>
    <s v=""/>
    <s v="0"/>
    <s v=""/>
    <s v=""/>
    <s v="K"/>
    <s v="3980"/>
    <s v=""/>
    <n v="1"/>
    <s v="MON"/>
    <n v="7731384"/>
    <s v="IDR"/>
    <n v="7731384"/>
    <n v="1"/>
    <n v="0"/>
    <s v="MON"/>
    <n v="0"/>
    <n v="0"/>
    <n v="0"/>
    <n v="1"/>
    <n v="7731384"/>
    <s v="ID100466"/>
    <s v=""/>
    <s v=""/>
    <s v=""/>
    <s v="110217"/>
    <s v="53810000"/>
    <s v="X"/>
    <s v="Y"/>
  </r>
  <r>
    <x v="88"/>
    <s v="17"/>
    <s v="ZNB"/>
    <s v="F"/>
    <s v="IN2"/>
    <s v=""/>
    <d v="2026-01-11T00:00:00"/>
    <s v="1000036301 PT SUPRACO INDONESIA"/>
    <s v=""/>
    <s v="[CTG] OSP-CIB-SGN-FORKLIFT OPERATOR-TARS"/>
    <s v="IHSCW02S"/>
    <s v=""/>
    <s v="0"/>
    <s v=""/>
    <s v=""/>
    <s v="K"/>
    <s v="3980"/>
    <s v=""/>
    <n v="1"/>
    <s v="MON"/>
    <n v="7675119"/>
    <s v="IDR"/>
    <n v="7675119"/>
    <n v="1"/>
    <n v="0"/>
    <s v="MON"/>
    <n v="0"/>
    <n v="0"/>
    <n v="0"/>
    <n v="1"/>
    <n v="7675119"/>
    <s v="ID100466"/>
    <s v=""/>
    <s v=""/>
    <s v=""/>
    <s v="110217"/>
    <s v="53810000"/>
    <s v="X"/>
    <s v="Y"/>
  </r>
  <r>
    <x v="88"/>
    <s v="18"/>
    <s v="ZNB"/>
    <s v="F"/>
    <s v="IN2"/>
    <s v=""/>
    <d v="2026-01-11T00:00:00"/>
    <s v="1000036301 PT SUPRACO INDONESIA"/>
    <s v=""/>
    <s v="[CTG] OSP-CIB-SGN-FORKLIFT OPERATOR-OMIN"/>
    <s v="IHSCW02S"/>
    <s v=""/>
    <s v="0"/>
    <s v=""/>
    <s v=""/>
    <s v="K"/>
    <s v="3980"/>
    <s v=""/>
    <n v="1"/>
    <s v="MON"/>
    <n v="7675119"/>
    <s v="IDR"/>
    <n v="7675119"/>
    <n v="1"/>
    <n v="0"/>
    <s v="MON"/>
    <n v="0"/>
    <n v="0"/>
    <n v="0"/>
    <n v="1"/>
    <n v="7675119"/>
    <s v="ID100466"/>
    <s v=""/>
    <s v=""/>
    <s v=""/>
    <s v="110217"/>
    <s v="53810000"/>
    <s v="X"/>
    <s v="Y"/>
  </r>
  <r>
    <x v="88"/>
    <s v="19"/>
    <s v="ZNB"/>
    <s v="F"/>
    <s v="IN2"/>
    <s v=""/>
    <d v="2026-01-11T00:00:00"/>
    <s v="1000036301 PT SUPRACO INDONESIA"/>
    <s v=""/>
    <s v="[CTG] OSP-CIB-SGN-FBO ASSISTANT-AEP"/>
    <s v="IHSCW02S"/>
    <s v=""/>
    <s v="0"/>
    <s v=""/>
    <s v=""/>
    <s v="K"/>
    <s v="3980"/>
    <s v=""/>
    <n v="1"/>
    <s v="MON"/>
    <n v="7731384"/>
    <s v="IDR"/>
    <n v="7731384"/>
    <n v="1"/>
    <n v="0"/>
    <s v="MON"/>
    <n v="0"/>
    <n v="0"/>
    <n v="0"/>
    <n v="1"/>
    <n v="7731384"/>
    <s v="ID100466"/>
    <s v=""/>
    <s v=""/>
    <s v=""/>
    <s v="110217"/>
    <s v="53810000"/>
    <s v="X"/>
    <s v="Y"/>
  </r>
  <r>
    <x v="88"/>
    <s v="20"/>
    <s v="ZNB"/>
    <s v="F"/>
    <s v="IN2"/>
    <s v=""/>
    <d v="2026-01-11T00:00:00"/>
    <s v="1000036301 PT SUPRACO INDONESIA"/>
    <s v=""/>
    <s v="[CTG] OSP-CIB-SGN-FBO ASSISTANT-IYAN SOP"/>
    <s v="IHSCW02S"/>
    <s v=""/>
    <s v="0"/>
    <s v=""/>
    <s v=""/>
    <s v="K"/>
    <s v="3980"/>
    <s v=""/>
    <n v="1"/>
    <s v="MON"/>
    <n v="7731384"/>
    <s v="IDR"/>
    <n v="7731384"/>
    <n v="1"/>
    <n v="0"/>
    <s v="MON"/>
    <n v="0"/>
    <n v="0"/>
    <n v="0"/>
    <n v="1"/>
    <n v="7731384"/>
    <s v="ID100466"/>
    <s v=""/>
    <s v=""/>
    <s v=""/>
    <s v="110217"/>
    <s v="53810000"/>
    <s v="X"/>
    <s v="Y"/>
  </r>
  <r>
    <x v="88"/>
    <s v="21"/>
    <s v="ZNB"/>
    <s v="F"/>
    <s v="IN2"/>
    <s v=""/>
    <d v="2026-01-11T00:00:00"/>
    <s v="1000036301 PT SUPRACO INDONESIA"/>
    <s v=""/>
    <s v="[CTG] OSP-CIB-SGN-WASHBAY OPERATOR-CHAER"/>
    <s v="IHSCW02S"/>
    <s v=""/>
    <s v="0"/>
    <s v=""/>
    <s v=""/>
    <s v="K"/>
    <s v="3980"/>
    <s v=""/>
    <n v="1"/>
    <s v="MON"/>
    <n v="7731384"/>
    <s v="IDR"/>
    <n v="7731384"/>
    <n v="1"/>
    <n v="0"/>
    <s v="MON"/>
    <n v="0"/>
    <n v="0"/>
    <n v="0"/>
    <n v="1"/>
    <n v="7731384"/>
    <s v="ID100466"/>
    <s v=""/>
    <s v=""/>
    <s v=""/>
    <s v="110217"/>
    <s v="53810000"/>
    <s v="X"/>
    <s v="Y"/>
  </r>
  <r>
    <x v="88"/>
    <s v="22"/>
    <s v="ZNB"/>
    <s v="F"/>
    <s v="IN2"/>
    <s v=""/>
    <d v="2026-01-11T00:00:00"/>
    <s v="1000036301 PT SUPRACO INDONESIA"/>
    <s v=""/>
    <s v="[CTG] OSP-CIKARANG-SGN-FORKLIFT OPERATOR"/>
    <s v="IHSCW01S"/>
    <s v=""/>
    <s v="0"/>
    <s v=""/>
    <s v=""/>
    <s v="K"/>
    <s v="3980"/>
    <s v=""/>
    <n v="1"/>
    <s v="MON"/>
    <n v="7675119"/>
    <s v="IDR"/>
    <n v="7675119"/>
    <n v="1"/>
    <n v="0"/>
    <s v="MON"/>
    <n v="0"/>
    <n v="0"/>
    <n v="0"/>
    <n v="1"/>
    <n v="7675119"/>
    <s v="ID100466"/>
    <s v=""/>
    <s v=""/>
    <s v=""/>
    <s v="110217"/>
    <s v="53310000"/>
    <s v="X"/>
    <s v="Y"/>
  </r>
  <r>
    <x v="88"/>
    <s v="23"/>
    <s v="ZNB"/>
    <s v="F"/>
    <s v="IN2"/>
    <s v=""/>
    <d v="2026-01-11T00:00:00"/>
    <s v="1000036301 PT SUPRACO INDONESIA"/>
    <s v=""/>
    <s v="[CTG] OSP-CIKARANG-SGN-FORKLIFT OPERATOR"/>
    <s v="IHSCW01S"/>
    <s v=""/>
    <s v="0"/>
    <s v=""/>
    <s v=""/>
    <s v="K"/>
    <s v="3980"/>
    <s v=""/>
    <n v="1"/>
    <s v="MON"/>
    <n v="7675119"/>
    <s v="IDR"/>
    <n v="7675119"/>
    <n v="1"/>
    <n v="0"/>
    <s v="MON"/>
    <n v="0"/>
    <n v="0"/>
    <n v="0"/>
    <n v="1"/>
    <n v="7675119"/>
    <s v="ID100466"/>
    <s v=""/>
    <s v=""/>
    <s v=""/>
    <s v="110217"/>
    <s v="53310000"/>
    <s v="X"/>
    <s v="Y"/>
  </r>
  <r>
    <x v="88"/>
    <s v="24"/>
    <s v="ZNB"/>
    <s v="F"/>
    <s v="IN2"/>
    <s v=""/>
    <d v="2026-01-11T00:00:00"/>
    <s v="1000036301 PT SUPRACO INDONESIA"/>
    <s v=""/>
    <s v="[CTG] OSP-SGN-PAINTER-M AKMAL GUNUNG"/>
    <s v="IHSCW02S"/>
    <s v=""/>
    <s v="0"/>
    <s v=""/>
    <s v=""/>
    <s v="K"/>
    <s v="3980"/>
    <s v=""/>
    <n v="1"/>
    <s v="MON"/>
    <n v="7731384"/>
    <s v="IDR"/>
    <n v="7731384"/>
    <n v="1"/>
    <n v="0"/>
    <s v="MON"/>
    <n v="0"/>
    <n v="0"/>
    <n v="0"/>
    <n v="1"/>
    <n v="7731384"/>
    <s v="ID100466"/>
    <s v=""/>
    <s v=""/>
    <s v=""/>
    <s v="110217"/>
    <s v="53810000"/>
    <s v="X"/>
    <s v="Y"/>
  </r>
  <r>
    <x v="88"/>
    <s v="25"/>
    <s v="ZNB"/>
    <s v="F"/>
    <s v="IN2"/>
    <s v=""/>
    <d v="2026-01-11T00:00:00"/>
    <s v="1000036301 PT SUPRACO INDONESIA"/>
    <s v=""/>
    <s v="[CTG] OSP-SGN-WAREHOUSEMAN-IQBAL SANTOSO"/>
    <s v="IHSCW01S"/>
    <s v=""/>
    <s v="0"/>
    <s v=""/>
    <s v=""/>
    <s v="K"/>
    <s v="3980"/>
    <s v=""/>
    <n v="1"/>
    <s v="MON"/>
    <n v="7731384"/>
    <s v="IDR"/>
    <n v="7731384"/>
    <n v="1"/>
    <n v="0"/>
    <s v="MON"/>
    <n v="0"/>
    <n v="0"/>
    <n v="0"/>
    <n v="1"/>
    <n v="7731384"/>
    <s v="ID100466"/>
    <s v=""/>
    <s v=""/>
    <s v=""/>
    <s v="110217"/>
    <s v="53310000"/>
    <s v="X"/>
    <s v="Y"/>
  </r>
  <r>
    <x v="88"/>
    <s v="26"/>
    <s v="ZNB"/>
    <s v="F"/>
    <s v="IN2"/>
    <s v=""/>
    <d v="2026-01-11T00:00:00"/>
    <s v="1000036301 PT SUPRACO INDONESIA"/>
    <s v=""/>
    <s v="[CTG] OSP-CIKARANG-SGN-FORKLIFT OPERATOR"/>
    <s v="IHSCW01S"/>
    <s v=""/>
    <s v="0"/>
    <s v=""/>
    <s v=""/>
    <s v="K"/>
    <s v="3980"/>
    <s v=""/>
    <n v="1"/>
    <s v="MON"/>
    <n v="7675119"/>
    <s v="IDR"/>
    <n v="7675119"/>
    <n v="1"/>
    <n v="0"/>
    <s v="MON"/>
    <n v="0"/>
    <n v="0"/>
    <n v="0"/>
    <n v="1"/>
    <n v="7675119"/>
    <s v="ID100466"/>
    <s v=""/>
    <s v=""/>
    <s v=""/>
    <s v="110217"/>
    <s v="53310000"/>
    <s v="X"/>
    <s v="Y"/>
  </r>
  <r>
    <x v="88"/>
    <s v="27"/>
    <s v="ZNB"/>
    <s v="F"/>
    <s v="IN2"/>
    <s v=""/>
    <d v="2026-01-11T00:00:00"/>
    <s v="1000036301 PT SUPRACO INDONESIA"/>
    <s v=""/>
    <s v="[CTG] OSP-CIB-SGN-FBMO ADMIN-MIFTAHU RIZ"/>
    <s v="IHSCW02S"/>
    <s v=""/>
    <s v="0"/>
    <s v=""/>
    <s v=""/>
    <s v="K"/>
    <s v="3980"/>
    <s v=""/>
    <n v="1"/>
    <s v="MON"/>
    <n v="8239182"/>
    <s v="IDR"/>
    <n v="8239182"/>
    <n v="1"/>
    <n v="0"/>
    <s v="MON"/>
    <n v="0"/>
    <n v="0"/>
    <n v="0"/>
    <n v="1"/>
    <n v="8239182"/>
    <s v="ID100466"/>
    <s v=""/>
    <s v=""/>
    <s v=""/>
    <s v="110217"/>
    <s v="53810000"/>
    <s v="X"/>
    <s v="Y"/>
  </r>
  <r>
    <x v="88"/>
    <s v="28"/>
    <s v="ZNB"/>
    <s v="F"/>
    <s v="IN2"/>
    <s v=""/>
    <d v="2026-01-11T00:00:00"/>
    <s v="1000036301 PT SUPRACO INDONESIA"/>
    <s v=""/>
    <s v="[CTG] OSP-CIKARANG-SGN-FBM-PAINTER BUILD"/>
    <s v="IHSCW02S"/>
    <s v=""/>
    <s v="0"/>
    <s v=""/>
    <s v=""/>
    <s v="K"/>
    <s v="3980"/>
    <s v=""/>
    <n v="1"/>
    <s v="MON"/>
    <n v="7731384"/>
    <s v="IDR"/>
    <n v="7731384"/>
    <n v="1"/>
    <n v="0"/>
    <s v="MON"/>
    <n v="0"/>
    <n v="0"/>
    <n v="0"/>
    <n v="1"/>
    <n v="7731384"/>
    <s v="ID100466"/>
    <s v=""/>
    <s v=""/>
    <s v=""/>
    <s v="110217"/>
    <s v="53810000"/>
    <s v="X"/>
    <s v="Y"/>
  </r>
  <r>
    <x v="88"/>
    <s v="29"/>
    <s v="ZNB"/>
    <s v="F"/>
    <s v="IN2"/>
    <s v=""/>
    <d v="2026-01-11T00:00:00"/>
    <s v="1000036301 PT SUPRACO INDONESIA"/>
    <s v=""/>
    <s v="[CTG-CIKARANG] OSP-CIKARANG-SGN-FBO ASSI"/>
    <s v="IHSCW02S"/>
    <s v=""/>
    <s v="0"/>
    <s v=""/>
    <s v=""/>
    <s v="K"/>
    <s v="3980"/>
    <s v=""/>
    <n v="1"/>
    <s v="MON"/>
    <n v="7675119"/>
    <s v="IDR"/>
    <n v="7675119"/>
    <n v="1"/>
    <n v="0"/>
    <s v="MON"/>
    <n v="0"/>
    <n v="0"/>
    <n v="0"/>
    <n v="1"/>
    <n v="7675119"/>
    <s v="ID100466"/>
    <s v=""/>
    <s v=""/>
    <s v=""/>
    <s v="110217"/>
    <s v="53810000"/>
    <s v="X"/>
    <s v="Y"/>
  </r>
  <r>
    <x v="89"/>
    <s v="1"/>
    <s v="ZNB"/>
    <s v="F"/>
    <s v="IN2"/>
    <s v=""/>
    <d v="2026-01-11T00:00:00"/>
    <s v="1000036301 PT SUPRACO INDONESIA"/>
    <s v=""/>
    <s v="[CTG] ALLOWANCE - BUSINESS ENABLEMENT"/>
    <s v="IHSCW02S"/>
    <s v=""/>
    <s v="0"/>
    <s v=""/>
    <s v=""/>
    <s v="K"/>
    <s v="3760"/>
    <s v=""/>
    <n v="10767575"/>
    <s v="EA"/>
    <n v="1"/>
    <s v="IDR"/>
    <n v="10767575"/>
    <n v="1"/>
    <n v="0"/>
    <s v="EA"/>
    <n v="0"/>
    <n v="10767575"/>
    <n v="10767575"/>
    <n v="10767575"/>
    <n v="10767575"/>
    <s v="ID100004"/>
    <s v=""/>
    <s v=""/>
    <s v=""/>
    <s v="110449"/>
    <s v="53810000"/>
    <s v="X"/>
    <s v="Y"/>
  </r>
  <r>
    <x v="90"/>
    <s v="1"/>
    <s v="ZNB"/>
    <s v="F"/>
    <s v="IN2"/>
    <s v=""/>
    <d v="2026-01-11T00:00:00"/>
    <s v="1000036301 PT SUPRACO INDONESIA"/>
    <s v=""/>
    <s v="[CTG] IC-CIKARANG-DAS-DD SPECIALIST-AGUN"/>
    <s v="IHSCW01S"/>
    <s v=""/>
    <s v="0"/>
    <s v=""/>
    <s v=""/>
    <s v="K"/>
    <s v="3760"/>
    <s v=""/>
    <n v="1"/>
    <s v="MON"/>
    <n v="20781548"/>
    <s v="IDR"/>
    <n v="20781548"/>
    <n v="1"/>
    <n v="0"/>
    <s v="MON"/>
    <n v="0"/>
    <n v="0"/>
    <n v="0"/>
    <n v="1"/>
    <n v="20781548"/>
    <s v="ID100002"/>
    <s v=""/>
    <s v=""/>
    <s v=""/>
    <s v="110447"/>
    <s v="53310000"/>
    <s v="X"/>
    <s v="Y"/>
  </r>
  <r>
    <x v="90"/>
    <s v="2"/>
    <s v="ZNB"/>
    <s v="F"/>
    <s v="IN2"/>
    <s v=""/>
    <d v="2026-01-11T00:00:00"/>
    <s v="1000036301 PT SUPRACO INDONESIA"/>
    <s v=""/>
    <s v="[CTG] GENERAL MANAGEMENT FEE - BUSINESS"/>
    <s v="IPSOS01S"/>
    <s v=""/>
    <s v="0"/>
    <s v=""/>
    <s v=""/>
    <s v="K"/>
    <s v="3760"/>
    <s v=""/>
    <n v="1142985"/>
    <s v="EA"/>
    <n v="1"/>
    <s v="IDR"/>
    <n v="1142985"/>
    <n v="1"/>
    <n v="0"/>
    <s v="EA"/>
    <n v="0"/>
    <n v="0"/>
    <n v="0"/>
    <n v="1142985"/>
    <n v="1142985"/>
    <s v="ID100002"/>
    <s v=""/>
    <s v=""/>
    <s v=""/>
    <s v="110447"/>
    <s v="61123000"/>
    <s v="X"/>
    <s v="Y"/>
  </r>
  <r>
    <x v="91"/>
    <s v="1"/>
    <s v="ZNB"/>
    <s v="F"/>
    <s v="IN2"/>
    <s v=""/>
    <d v="2026-01-11T00:00:00"/>
    <s v="1000036301 PT SUPRACO INDONESIA"/>
    <s v=""/>
    <s v="[CTG] IC-JOP-DAS-ZAHRA NURDIWA WIDYADH"/>
    <s v="IHSCW01S"/>
    <s v=""/>
    <s v="0"/>
    <s v=""/>
    <s v=""/>
    <s v="K"/>
    <s v="3760"/>
    <s v=""/>
    <n v="1"/>
    <s v="MON"/>
    <n v="6704400"/>
    <s v="IDR"/>
    <n v="6704400"/>
    <n v="1"/>
    <n v="0"/>
    <s v="MON"/>
    <n v="0"/>
    <n v="0"/>
    <n v="0"/>
    <n v="1"/>
    <n v="6704400"/>
    <s v="ID100195"/>
    <s v=""/>
    <s v=""/>
    <s v=""/>
    <s v="110447"/>
    <s v="53310000"/>
    <s v="X"/>
    <s v="Y"/>
  </r>
  <r>
    <x v="91"/>
    <s v="2"/>
    <s v="ZNB"/>
    <s v="F"/>
    <s v="IN2"/>
    <s v=""/>
    <d v="2026-01-11T00:00:00"/>
    <s v="1000036301 PT SUPRACO INDONESIA"/>
    <s v=""/>
    <s v="[CTG] ALLOWANCE - BUSINESS DELIVERY"/>
    <s v="IHSCW01S"/>
    <s v=""/>
    <s v="0"/>
    <s v=""/>
    <s v=""/>
    <s v="K"/>
    <s v="3760"/>
    <s v=""/>
    <n v="368742"/>
    <s v="EA"/>
    <n v="1"/>
    <s v="IDR"/>
    <n v="368742"/>
    <n v="1"/>
    <n v="0"/>
    <s v="EA"/>
    <n v="0"/>
    <n v="0"/>
    <n v="0"/>
    <n v="368742"/>
    <n v="368742"/>
    <s v="ID100195"/>
    <s v=""/>
    <s v=""/>
    <s v=""/>
    <s v="110447"/>
    <s v="53310000"/>
    <s v="X"/>
    <s v="Y"/>
  </r>
  <r>
    <x v="92"/>
    <s v="1"/>
    <s v="ZNB"/>
    <s v="F"/>
    <s v="IN2"/>
    <s v=""/>
    <d v="2026-01-11T00:00:00"/>
    <s v="1000036301 PT SUPRACO INDONESIA"/>
    <s v=""/>
    <s v="[CTG] IC-DAS-DD SPECIALIST-AGUS PARTONO"/>
    <s v="IHSCW01S"/>
    <s v=""/>
    <s v="0"/>
    <s v=""/>
    <s v=""/>
    <s v="K"/>
    <s v="3760"/>
    <s v=""/>
    <n v="1"/>
    <s v="MON"/>
    <n v="29240748"/>
    <s v="IDR"/>
    <n v="29240748"/>
    <n v="1"/>
    <n v="0"/>
    <s v="MON"/>
    <n v="0"/>
    <n v="0"/>
    <n v="0"/>
    <n v="1"/>
    <n v="29240748"/>
    <s v="ID100002"/>
    <s v=""/>
    <s v=""/>
    <s v=""/>
    <s v="110447"/>
    <s v="53310000"/>
    <s v="X"/>
    <s v="Y"/>
  </r>
  <r>
    <x v="92"/>
    <s v="2"/>
    <s v="ZNB"/>
    <s v="F"/>
    <s v="IN2"/>
    <s v=""/>
    <d v="2026-01-11T00:00:00"/>
    <s v="1000036301 PT SUPRACO INDONESIA"/>
    <s v=""/>
    <s v="[CTG] GENERAL MANAGEMENT FEE - BUSINESS"/>
    <s v="IHSCW04S"/>
    <s v=""/>
    <s v="0"/>
    <s v=""/>
    <s v=""/>
    <s v="K"/>
    <s v="3760"/>
    <s v=""/>
    <n v="1608241"/>
    <s v="EA"/>
    <n v="1"/>
    <s v="IDR"/>
    <n v="1608241"/>
    <n v="1"/>
    <n v="0"/>
    <s v="EA"/>
    <n v="0"/>
    <n v="0"/>
    <n v="0"/>
    <n v="1608241"/>
    <n v="1608241"/>
    <s v="ID100002"/>
    <s v=""/>
    <s v=""/>
    <s v=""/>
    <s v="110447"/>
    <s v="61123000"/>
    <s v="X"/>
    <s v="Y"/>
  </r>
  <r>
    <x v="93"/>
    <s v="1"/>
    <s v="ZNB"/>
    <s v="F"/>
    <s v="IN2"/>
    <s v=""/>
    <d v="2026-01-11T00:00:00"/>
    <s v="1000036301 PT SUPRACO INDONESIA"/>
    <s v=""/>
    <s v="[CTG] IC-DAS-DD SPECIALIST-AGUS PARTONO"/>
    <s v="IHSCW01S"/>
    <s v=""/>
    <s v="0"/>
    <s v=""/>
    <s v=""/>
    <s v="K"/>
    <s v="3760"/>
    <s v=""/>
    <n v="1"/>
    <s v="MON"/>
    <n v="29240748"/>
    <s v="IDR"/>
    <n v="29240748"/>
    <n v="1"/>
    <n v="0"/>
    <s v="MON"/>
    <n v="0"/>
    <n v="0"/>
    <n v="0"/>
    <n v="1"/>
    <n v="29240748"/>
    <s v="ID100002"/>
    <s v=""/>
    <s v=""/>
    <s v=""/>
    <s v="110447"/>
    <s v="53310000"/>
    <s v="X"/>
    <s v="Y"/>
  </r>
  <r>
    <x v="93"/>
    <s v="2"/>
    <s v="ZNB"/>
    <s v="F"/>
    <s v="IN2"/>
    <s v=""/>
    <d v="2026-01-11T00:00:00"/>
    <s v="1000036301 PT SUPRACO INDONESIA"/>
    <s v=""/>
    <s v="[CTG] GENERAL MANAGEMENT FEE - BUSINESS"/>
    <s v="IHSCW04S"/>
    <s v=""/>
    <s v="0"/>
    <s v=""/>
    <s v=""/>
    <s v="K"/>
    <s v="3760"/>
    <s v=""/>
    <n v="1608241"/>
    <s v="EA"/>
    <n v="1"/>
    <s v="IDR"/>
    <n v="1608241"/>
    <n v="1"/>
    <n v="0"/>
    <s v="EA"/>
    <n v="0"/>
    <n v="0"/>
    <n v="0"/>
    <n v="1608241"/>
    <n v="1608241"/>
    <s v="ID100002"/>
    <s v=""/>
    <s v=""/>
    <s v=""/>
    <s v="110447"/>
    <s v="61123000"/>
    <s v="X"/>
    <s v="Y"/>
  </r>
  <r>
    <x v="94"/>
    <s v="1"/>
    <s v="ZNB"/>
    <s v="F"/>
    <s v="IN2"/>
    <s v=""/>
    <d v="2026-01-11T00:00:00"/>
    <s v="1000036301 PT SUPRACO INDONESIA"/>
    <s v=""/>
    <s v="[CTG] ALLOWANCE - BUSINESS DELIVERY"/>
    <s v="IHSCW01S"/>
    <s v=""/>
    <s v="0"/>
    <s v=""/>
    <s v=""/>
    <s v="K"/>
    <s v="3765"/>
    <s v=""/>
    <n v="6552695"/>
    <s v="EA"/>
    <n v="1"/>
    <s v="IDR"/>
    <n v="6552695"/>
    <n v="1"/>
    <n v="0"/>
    <s v="EA"/>
    <n v="0"/>
    <n v="0"/>
    <n v="0"/>
    <n v="6552695"/>
    <n v="6552695"/>
    <s v="ID100163"/>
    <s v=""/>
    <s v=""/>
    <s v=""/>
    <s v="110451"/>
    <s v="53310000"/>
    <s v="X"/>
    <s v="Y"/>
  </r>
  <r>
    <x v="95"/>
    <s v="1"/>
    <s v="ZNB"/>
    <s v="F"/>
    <s v="IN2"/>
    <s v=""/>
    <d v="2026-01-12T00:00:00"/>
    <s v="1000036301 PT SUPRACO INDONESIA"/>
    <s v=""/>
    <s v="[CTG] ALLOWANCE - BUSINESS DELIVERY"/>
    <s v="IHSCW01S"/>
    <s v=""/>
    <s v="0"/>
    <s v=""/>
    <s v=""/>
    <s v="K"/>
    <s v="3765"/>
    <s v=""/>
    <n v="10612430"/>
    <s v="EA"/>
    <n v="1"/>
    <s v="IDR"/>
    <n v="10612430"/>
    <n v="1"/>
    <n v="0"/>
    <s v="EA"/>
    <n v="0"/>
    <n v="10612430"/>
    <n v="10612430"/>
    <n v="10612430"/>
    <n v="10612430"/>
    <s v="ID100163"/>
    <s v=""/>
    <s v=""/>
    <s v=""/>
    <s v="110451"/>
    <s v="53310000"/>
    <s v=""/>
    <s v="X"/>
  </r>
  <r>
    <x v="95"/>
    <s v="2"/>
    <s v="ZNB"/>
    <s v="F"/>
    <s v="IN2"/>
    <s v=""/>
    <d v="2026-01-12T00:00:00"/>
    <s v="1000036301 PT SUPRACO INDONESIA"/>
    <s v=""/>
    <s v="[CTG] ALLOWANCE - BUSINESS DELIVERY"/>
    <s v="IHSCW01S"/>
    <s v=""/>
    <s v="0"/>
    <s v=""/>
    <s v=""/>
    <s v="K"/>
    <s v="3765"/>
    <s v=""/>
    <n v="74965979"/>
    <s v="EA"/>
    <n v="1"/>
    <s v="IDR"/>
    <n v="74965979"/>
    <n v="1"/>
    <n v="0"/>
    <s v="EA"/>
    <n v="0"/>
    <n v="74965979"/>
    <n v="74965979"/>
    <n v="74965979"/>
    <n v="74965979"/>
    <s v="ID100163"/>
    <s v=""/>
    <s v=""/>
    <s v=""/>
    <s v="110451"/>
    <s v="53310000"/>
    <s v=""/>
    <s v="X"/>
  </r>
  <r>
    <x v="95"/>
    <s v="3"/>
    <s v="ZNB"/>
    <s v="F"/>
    <s v="IN2"/>
    <s v=""/>
    <d v="2026-01-12T00:00:00"/>
    <s v="1000036301 PT SUPRACO INDONESIA"/>
    <s v=""/>
    <s v="[CTG] ALLOWANCE - BUSINESS DELIVERY"/>
    <s v="IHSCW01S"/>
    <s v=""/>
    <s v="0"/>
    <s v=""/>
    <s v=""/>
    <s v="K"/>
    <s v="3765"/>
    <s v=""/>
    <n v="199990020"/>
    <s v="EA"/>
    <n v="1"/>
    <s v="IDR"/>
    <n v="199990020"/>
    <n v="1"/>
    <n v="0"/>
    <s v="EA"/>
    <n v="0"/>
    <n v="199990020"/>
    <n v="199990020"/>
    <n v="199990020"/>
    <n v="199990020"/>
    <s v="ID100163"/>
    <s v=""/>
    <s v=""/>
    <s v=""/>
    <s v="110451"/>
    <s v="53310000"/>
    <s v=""/>
    <s v="X"/>
  </r>
  <r>
    <x v="95"/>
    <s v="4"/>
    <s v="ZNB"/>
    <s v="F"/>
    <s v="IN2"/>
    <s v=""/>
    <d v="2026-01-12T00:00:00"/>
    <s v="1000036301 PT SUPRACO INDONESIA"/>
    <s v=""/>
    <s v="[CTG] ALLOWANCE - BUSINESS DELIVERY"/>
    <s v="IHSCW01S"/>
    <s v=""/>
    <s v="0"/>
    <s v=""/>
    <s v=""/>
    <s v="K"/>
    <s v="3765"/>
    <s v=""/>
    <n v="52664596"/>
    <s v="EA"/>
    <n v="1"/>
    <s v="IDR"/>
    <n v="52664596"/>
    <n v="1"/>
    <n v="0"/>
    <s v="EA"/>
    <n v="0"/>
    <n v="52664596"/>
    <n v="52664596"/>
    <n v="52664596"/>
    <n v="52664596"/>
    <s v="ID100163"/>
    <s v=""/>
    <s v=""/>
    <s v=""/>
    <s v="110451"/>
    <s v="53310000"/>
    <s v=""/>
    <s v="X"/>
  </r>
  <r>
    <x v="95"/>
    <s v="5"/>
    <s v="ZNB"/>
    <s v="F"/>
    <s v="IN2"/>
    <s v=""/>
    <d v="2026-01-12T00:00:00"/>
    <s v="1000036301 PT SUPRACO INDONESIA"/>
    <s v=""/>
    <s v="[CTG] ALLOWANCE - BUSINESS DELIVERY"/>
    <s v="IHSCW01S"/>
    <s v=""/>
    <s v="0"/>
    <s v=""/>
    <s v=""/>
    <s v="K"/>
    <s v="3765"/>
    <s v=""/>
    <n v="10008363"/>
    <s v="EA"/>
    <n v="1"/>
    <s v="IDR"/>
    <n v="10008363"/>
    <n v="1"/>
    <n v="0"/>
    <s v="EA"/>
    <n v="0"/>
    <n v="10008363"/>
    <n v="10008363"/>
    <n v="10008363"/>
    <n v="10008363"/>
    <s v="ID100163"/>
    <s v=""/>
    <s v=""/>
    <s v=""/>
    <s v="110451"/>
    <s v="53310000"/>
    <s v=""/>
    <s v="X"/>
  </r>
  <r>
    <x v="95"/>
    <s v="6"/>
    <s v="ZNB"/>
    <s v="F"/>
    <s v="IN2"/>
    <s v=""/>
    <d v="2026-01-12T00:00:00"/>
    <s v="1000036301 PT SUPRACO INDONESIA"/>
    <s v=""/>
    <s v="[CTG] ALLOWANCE - BUSINESS DELIVERY"/>
    <s v="IHSCW01S"/>
    <s v=""/>
    <s v="0"/>
    <s v=""/>
    <s v=""/>
    <s v="K"/>
    <s v="3765"/>
    <s v=""/>
    <n v="1423582"/>
    <s v="EA"/>
    <n v="1"/>
    <s v="IDR"/>
    <n v="1423582"/>
    <n v="1"/>
    <n v="0"/>
    <s v="EA"/>
    <n v="0"/>
    <n v="1423582"/>
    <n v="1423582"/>
    <n v="1423582"/>
    <n v="1423582"/>
    <s v="ID100163"/>
    <s v=""/>
    <s v=""/>
    <s v=""/>
    <s v="110451"/>
    <s v="53310000"/>
    <s v=""/>
    <s v="X"/>
  </r>
  <r>
    <x v="95"/>
    <s v="7"/>
    <s v="ZNB"/>
    <s v="F"/>
    <s v="IN2"/>
    <s v=""/>
    <d v="2026-01-12T00:00:00"/>
    <s v="1000036301 PT SUPRACO INDONESIA"/>
    <s v=""/>
    <s v="[CTG] ALLOWANCE - BUSINESS DELIVERY"/>
    <s v="IHSCW01S"/>
    <s v=""/>
    <s v="0"/>
    <s v=""/>
    <s v=""/>
    <s v="K"/>
    <s v="3765"/>
    <s v=""/>
    <n v="5686312"/>
    <s v="EA"/>
    <n v="1"/>
    <s v="IDR"/>
    <n v="5686312"/>
    <n v="1"/>
    <n v="0"/>
    <s v="EA"/>
    <n v="0"/>
    <n v="5686312"/>
    <n v="5686312"/>
    <n v="5686312"/>
    <n v="5686312"/>
    <s v="ID100163"/>
    <s v=""/>
    <s v=""/>
    <s v=""/>
    <s v="110451"/>
    <s v="53310000"/>
    <s v=""/>
    <s v="X"/>
  </r>
  <r>
    <x v="96"/>
    <s v="1"/>
    <s v="ZNB"/>
    <s v="F"/>
    <s v="IN2"/>
    <s v=""/>
    <d v="2026-01-12T00:00:00"/>
    <s v="1000036301 PT SUPRACO INDONESIA"/>
    <s v=""/>
    <s v="[CTG] ALLOWANCE - BUSINESS DELIVERY"/>
    <s v="IHSCW01S"/>
    <s v=""/>
    <s v="0"/>
    <s v=""/>
    <s v=""/>
    <s v="K"/>
    <s v="3760"/>
    <s v=""/>
    <n v="56012060"/>
    <s v="EA"/>
    <n v="1"/>
    <s v="IDR"/>
    <n v="56012060"/>
    <n v="1"/>
    <n v="0"/>
    <s v="EA"/>
    <n v="0"/>
    <n v="0"/>
    <n v="0"/>
    <n v="56012060"/>
    <n v="56012060"/>
    <s v="ID100002"/>
    <s v=""/>
    <s v=""/>
    <s v=""/>
    <s v="110447"/>
    <s v="53310000"/>
    <s v="X"/>
    <s v="Y"/>
  </r>
  <r>
    <x v="96"/>
    <s v="2"/>
    <s v="ZNB"/>
    <s v="F"/>
    <s v="IN2"/>
    <s v=""/>
    <d v="2026-01-12T00:00:00"/>
    <s v="1000036301 PT SUPRACO INDONESIA"/>
    <s v=""/>
    <s v="[CTG] ALLOWANCE - BUSINESS DELIVERY"/>
    <s v="IHSCW01S"/>
    <s v=""/>
    <s v="0"/>
    <s v=""/>
    <s v=""/>
    <s v="K"/>
    <s v="3760"/>
    <s v=""/>
    <n v="7999010"/>
    <s v="EA"/>
    <n v="1"/>
    <s v="IDR"/>
    <n v="7999010"/>
    <n v="1"/>
    <n v="0"/>
    <s v="EA"/>
    <n v="0"/>
    <n v="0"/>
    <n v="0"/>
    <n v="7999010"/>
    <n v="7999010"/>
    <s v="ID100002"/>
    <s v=""/>
    <s v=""/>
    <s v=""/>
    <s v="110447"/>
    <s v="53310000"/>
    <s v="X"/>
    <s v="Y"/>
  </r>
  <r>
    <x v="96"/>
    <s v="3"/>
    <s v="ZNB"/>
    <s v="F"/>
    <s v="IN2"/>
    <s v=""/>
    <d v="2026-01-12T00:00:00"/>
    <s v="1000036301 PT SUPRACO INDONESIA"/>
    <s v=""/>
    <s v="[CTG] ALLOWANCE - BUSINESS DELIVERY"/>
    <s v="IHSCW01S"/>
    <s v=""/>
    <s v="0"/>
    <s v=""/>
    <s v=""/>
    <s v="K"/>
    <s v="3760"/>
    <s v=""/>
    <n v="4038540"/>
    <s v="EA"/>
    <n v="1"/>
    <s v="IDR"/>
    <n v="4038540"/>
    <n v="1"/>
    <n v="0"/>
    <s v="EA"/>
    <n v="0"/>
    <n v="0"/>
    <n v="0"/>
    <n v="4038540"/>
    <n v="4038540"/>
    <s v="ID100002"/>
    <s v=""/>
    <s v=""/>
    <s v=""/>
    <s v="110447"/>
    <s v="53310000"/>
    <s v="X"/>
    <s v="Y"/>
  </r>
  <r>
    <x v="96"/>
    <s v="4"/>
    <s v="ZNB"/>
    <s v="F"/>
    <s v="IN2"/>
    <s v=""/>
    <d v="2026-01-12T00:00:00"/>
    <s v="1000036301 PT SUPRACO INDONESIA"/>
    <s v=""/>
    <s v="[CTG] ALLOWANCE - BUSINESS DELIVERY"/>
    <s v="IHSCW01S"/>
    <s v=""/>
    <s v="0"/>
    <s v=""/>
    <s v=""/>
    <s v="K"/>
    <s v="3760"/>
    <s v=""/>
    <n v="32112090"/>
    <s v="EA"/>
    <n v="1"/>
    <s v="IDR"/>
    <n v="32112090"/>
    <n v="1"/>
    <n v="0"/>
    <s v="EA"/>
    <n v="0"/>
    <n v="0"/>
    <n v="0"/>
    <n v="32112090"/>
    <n v="32112090"/>
    <s v="ID100002"/>
    <s v=""/>
    <s v=""/>
    <s v=""/>
    <s v="110447"/>
    <s v="53310000"/>
    <s v="X"/>
    <s v="Y"/>
  </r>
  <r>
    <x v="97"/>
    <s v="1"/>
    <s v="ZNB"/>
    <s v="F"/>
    <s v="IN2"/>
    <s v=""/>
    <d v="2026-01-12T00:00:00"/>
    <s v="1000036301 PT SUPRACO INDONESIA"/>
    <s v=""/>
    <s v="[CTG] ALLOWANCE - BUSINESS DELIVERY"/>
    <s v="IHSCW01S"/>
    <s v=""/>
    <s v="0"/>
    <s v=""/>
    <s v=""/>
    <s v="K"/>
    <s v="3760"/>
    <s v=""/>
    <n v="77791480"/>
    <s v="EA"/>
    <n v="1"/>
    <s v="IDR"/>
    <n v="77791480"/>
    <n v="1"/>
    <n v="0"/>
    <s v="EA"/>
    <n v="0"/>
    <n v="0"/>
    <n v="0"/>
    <n v="77791480"/>
    <n v="77791480"/>
    <s v="ID100002"/>
    <s v=""/>
    <s v=""/>
    <s v=""/>
    <s v="110447"/>
    <s v="53310000"/>
    <s v="X"/>
    <s v="Y"/>
  </r>
  <r>
    <x v="97"/>
    <s v="2"/>
    <s v="ZNB"/>
    <s v="F"/>
    <s v="IN2"/>
    <s v=""/>
    <d v="2026-01-12T00:00:00"/>
    <s v="1000036301 PT SUPRACO INDONESIA"/>
    <s v=""/>
    <s v="[CTG] ALLOWANCE - BUSINESS DELIVERY"/>
    <s v="IHSCW01S"/>
    <s v=""/>
    <s v="0"/>
    <s v=""/>
    <s v=""/>
    <s v="K"/>
    <s v="3760"/>
    <s v=""/>
    <n v="8070750"/>
    <s v="EA"/>
    <n v="1"/>
    <s v="IDR"/>
    <n v="8070750"/>
    <n v="1"/>
    <n v="0"/>
    <s v="EA"/>
    <n v="0"/>
    <n v="0"/>
    <n v="0"/>
    <n v="8070750"/>
    <n v="8070750"/>
    <s v="ID100002"/>
    <s v=""/>
    <s v=""/>
    <s v=""/>
    <s v="110447"/>
    <s v="53310000"/>
    <s v="X"/>
    <s v="Y"/>
  </r>
  <r>
    <x v="97"/>
    <s v="3"/>
    <s v="ZNB"/>
    <s v="F"/>
    <s v="IN2"/>
    <s v=""/>
    <d v="2026-01-12T00:00:00"/>
    <s v="1000036301 PT SUPRACO INDONESIA"/>
    <s v=""/>
    <s v="[CTG] ALLOWANCE - BUSINESS DELIVERY"/>
    <s v="IHSCW01S"/>
    <s v=""/>
    <s v="0"/>
    <s v=""/>
    <s v=""/>
    <s v="K"/>
    <s v="3760"/>
    <s v=""/>
    <n v="12106125"/>
    <s v="EA"/>
    <n v="1"/>
    <s v="IDR"/>
    <n v="12106125"/>
    <n v="1"/>
    <n v="0"/>
    <s v="EA"/>
    <n v="0"/>
    <n v="0"/>
    <n v="0"/>
    <n v="12106125"/>
    <n v="12106125"/>
    <s v="ID100002"/>
    <s v=""/>
    <s v=""/>
    <s v=""/>
    <s v="110447"/>
    <s v="53310000"/>
    <s v="X"/>
    <s v="Y"/>
  </r>
  <r>
    <x v="97"/>
    <s v="4"/>
    <s v="ZNB"/>
    <s v="F"/>
    <s v="IN2"/>
    <s v=""/>
    <d v="2026-01-12T00:00:00"/>
    <s v="1000036301 PT SUPRACO INDONESIA"/>
    <s v=""/>
    <s v="[CTG] ALLOWANCE - BUSINESS DELIVERY"/>
    <s v="IHSCW01S"/>
    <s v=""/>
    <s v="0"/>
    <s v=""/>
    <s v=""/>
    <s v="K"/>
    <s v="3760"/>
    <s v=""/>
    <n v="1076100"/>
    <s v="EA"/>
    <n v="1"/>
    <s v="IDR"/>
    <n v="1076100"/>
    <n v="1"/>
    <n v="0"/>
    <s v="EA"/>
    <n v="0"/>
    <n v="0"/>
    <n v="0"/>
    <n v="1076100"/>
    <n v="1076100"/>
    <s v="ID100002"/>
    <s v=""/>
    <s v=""/>
    <s v=""/>
    <s v="110447"/>
    <s v="53310000"/>
    <s v="X"/>
    <s v="Y"/>
  </r>
  <r>
    <x v="97"/>
    <s v="5"/>
    <s v="ZNB"/>
    <s v="F"/>
    <s v="IN2"/>
    <s v=""/>
    <d v="2026-01-12T00:00:00"/>
    <s v="1000036301 PT SUPRACO INDONESIA"/>
    <s v=""/>
    <s v="[CTG] ALLOWANCE - BUSINESS DELIVERY"/>
    <s v="IHSCW01S"/>
    <s v=""/>
    <s v="0"/>
    <s v=""/>
    <s v=""/>
    <s v="K"/>
    <s v="3760"/>
    <s v=""/>
    <n v="552398"/>
    <s v="EA"/>
    <n v="1"/>
    <s v="IDR"/>
    <n v="552398"/>
    <n v="1"/>
    <n v="0"/>
    <s v="EA"/>
    <n v="0"/>
    <n v="0"/>
    <n v="0"/>
    <n v="552398"/>
    <n v="552398"/>
    <s v="ID100002"/>
    <s v=""/>
    <s v=""/>
    <s v=""/>
    <s v="110447"/>
    <s v="53310000"/>
    <s v="X"/>
    <s v="Y"/>
  </r>
  <r>
    <x v="97"/>
    <s v="6"/>
    <s v="ZNB"/>
    <s v="F"/>
    <s v="IN2"/>
    <s v=""/>
    <d v="2026-01-12T00:00:00"/>
    <s v="1000036301 PT SUPRACO INDONESIA"/>
    <s v=""/>
    <s v="[CTG] ALLOWANCE - BUSINESS DELIVERY"/>
    <s v="IHSCW01S"/>
    <s v=""/>
    <s v="0"/>
    <s v=""/>
    <s v=""/>
    <s v="K"/>
    <s v="3760"/>
    <s v=""/>
    <n v="2813304"/>
    <s v="EA"/>
    <n v="1"/>
    <s v="IDR"/>
    <n v="2813304"/>
    <n v="1"/>
    <n v="0"/>
    <s v="EA"/>
    <n v="0"/>
    <n v="0"/>
    <n v="0"/>
    <n v="2813304"/>
    <n v="2813304"/>
    <s v="ID100002"/>
    <s v=""/>
    <s v=""/>
    <s v=""/>
    <s v="110447"/>
    <s v="53310000"/>
    <s v="X"/>
    <s v="Y"/>
  </r>
  <r>
    <x v="98"/>
    <s v="1"/>
    <s v="ZNB"/>
    <s v="F"/>
    <s v="IN2"/>
    <s v=""/>
    <d v="2026-01-12T00:00:00"/>
    <s v="1000036301 PT SUPRACO INDONESIA"/>
    <s v=""/>
    <s v="[CTG] IC-JOP-DAS-ZAHRA NURDIWA WIDYADH"/>
    <s v="IHSCW01S"/>
    <s v=""/>
    <s v="0"/>
    <s v=""/>
    <s v=""/>
    <s v="K"/>
    <s v="3760"/>
    <s v=""/>
    <n v="1"/>
    <s v="MON"/>
    <n v="6704400"/>
    <s v="IDR"/>
    <n v="6704400"/>
    <n v="1"/>
    <n v="0"/>
    <s v="MON"/>
    <n v="0"/>
    <n v="0"/>
    <n v="0"/>
    <n v="1"/>
    <n v="6704400"/>
    <s v="ID100195"/>
    <s v=""/>
    <s v=""/>
    <s v=""/>
    <s v="110447"/>
    <s v="53310000"/>
    <s v="X"/>
    <s v="Y"/>
  </r>
  <r>
    <x v="98"/>
    <s v="2"/>
    <s v="ZNB"/>
    <s v="F"/>
    <s v="IN2"/>
    <s v=""/>
    <d v="2026-01-12T00:00:00"/>
    <s v="1000036301 PT SUPRACO INDONESIA"/>
    <s v=""/>
    <s v="[CTG] GENERAL MANAGEMENT FEE - BUSINESS"/>
    <s v="IHSCW04S"/>
    <s v=""/>
    <s v="0"/>
    <s v=""/>
    <s v=""/>
    <s v="K"/>
    <s v="3760"/>
    <s v=""/>
    <n v="368742"/>
    <s v="EA"/>
    <n v="1"/>
    <s v="IDR"/>
    <n v="368742"/>
    <n v="1"/>
    <n v="0"/>
    <s v="EA"/>
    <n v="0"/>
    <n v="0"/>
    <n v="0"/>
    <n v="368742"/>
    <n v="368742"/>
    <s v="ID100195"/>
    <s v=""/>
    <s v=""/>
    <s v=""/>
    <s v="110447"/>
    <s v="61123000"/>
    <s v="X"/>
    <s v="Y"/>
  </r>
  <r>
    <x v="99"/>
    <s v="1"/>
    <s v="ZNB"/>
    <s v="F"/>
    <s v="IN2"/>
    <s v=""/>
    <d v="2026-01-12T00:00:00"/>
    <s v="1000036301 PT SUPRACO INDONESIA"/>
    <s v=""/>
    <s v="[CTG] IC-JOP-DAS-ZAHRA NURDIWA WIDYADH"/>
    <s v="IHSCW01S"/>
    <s v=""/>
    <s v="0"/>
    <s v=""/>
    <s v=""/>
    <s v="K"/>
    <s v="3760"/>
    <s v=""/>
    <n v="1"/>
    <s v="MON"/>
    <n v="6704400"/>
    <s v="IDR"/>
    <n v="6704400"/>
    <n v="1"/>
    <n v="0"/>
    <s v="MON"/>
    <n v="0"/>
    <n v="0"/>
    <n v="0"/>
    <n v="1"/>
    <n v="6704400"/>
    <s v="ID100195"/>
    <s v=""/>
    <s v=""/>
    <s v=""/>
    <s v="110447"/>
    <s v="53310000"/>
    <s v="X"/>
    <s v="Y"/>
  </r>
  <r>
    <x v="99"/>
    <s v="2"/>
    <s v="ZNB"/>
    <s v="F"/>
    <s v="IN2"/>
    <s v=""/>
    <d v="2026-01-12T00:00:00"/>
    <s v="1000036301 PT SUPRACO INDONESIA"/>
    <s v=""/>
    <s v="[CTG] GENERAL MANAGEMENT FEE - BUSINESS"/>
    <s v="IHSCW04S"/>
    <s v=""/>
    <s v="0"/>
    <s v=""/>
    <s v=""/>
    <s v="K"/>
    <s v="3760"/>
    <s v=""/>
    <n v="368742"/>
    <s v="EA"/>
    <n v="1"/>
    <s v="IDR"/>
    <n v="368742"/>
    <n v="1"/>
    <n v="0"/>
    <s v="EA"/>
    <n v="0"/>
    <n v="0"/>
    <n v="0"/>
    <n v="368742"/>
    <n v="368742"/>
    <s v="ID100195"/>
    <s v=""/>
    <s v=""/>
    <s v=""/>
    <s v="110447"/>
    <s v="61123000"/>
    <s v="X"/>
    <s v="Y"/>
  </r>
  <r>
    <x v="100"/>
    <s v="1"/>
    <s v="ZNB"/>
    <s v="F"/>
    <s v="IN2"/>
    <s v=""/>
    <d v="2026-01-12T00:00:00"/>
    <s v="1000036301 PT SUPRACO INDONESIA"/>
    <s v=""/>
    <s v="[CTG] IC-JOP-DAS-ZAHRA NURDIWA WIDYADH"/>
    <s v="IHSCW01S"/>
    <s v=""/>
    <s v="0"/>
    <s v=""/>
    <s v=""/>
    <s v="K"/>
    <s v="3760"/>
    <s v=""/>
    <n v="1"/>
    <s v="MON"/>
    <n v="6704400"/>
    <s v="IDR"/>
    <n v="6704400"/>
    <n v="1"/>
    <n v="0"/>
    <s v="MON"/>
    <n v="0"/>
    <n v="0"/>
    <n v="0"/>
    <n v="1"/>
    <n v="6704400"/>
    <s v="ID100195"/>
    <s v=""/>
    <s v=""/>
    <s v=""/>
    <s v="110447"/>
    <s v="53310000"/>
    <s v="X"/>
    <s v="Y"/>
  </r>
  <r>
    <x v="100"/>
    <s v="2"/>
    <s v="ZNB"/>
    <s v="F"/>
    <s v="IN2"/>
    <s v=""/>
    <d v="2026-01-12T00:00:00"/>
    <s v="1000036301 PT SUPRACO INDONESIA"/>
    <s v=""/>
    <s v="[CTG] GENERAL MANAGEMENT FEE - BUSINESS"/>
    <s v="IHSCW04S"/>
    <s v=""/>
    <s v="0"/>
    <s v=""/>
    <s v=""/>
    <s v="K"/>
    <s v="3760"/>
    <s v=""/>
    <n v="368742"/>
    <s v="EA"/>
    <n v="1"/>
    <s v="IDR"/>
    <n v="368742"/>
    <n v="1"/>
    <n v="0"/>
    <s v="EA"/>
    <n v="0"/>
    <n v="0"/>
    <n v="0"/>
    <n v="368742"/>
    <n v="368742"/>
    <s v="ID100195"/>
    <s v=""/>
    <s v=""/>
    <s v=""/>
    <s v="110447"/>
    <s v="61123000"/>
    <s v="X"/>
    <s v="Y"/>
  </r>
  <r>
    <x v="101"/>
    <s v="1"/>
    <s v="ZNB"/>
    <s v="F"/>
    <s v="IN2"/>
    <s v=""/>
    <d v="2026-01-12T00:00:00"/>
    <s v="1000036301 PT SUPRACO INDONESIA"/>
    <s v=""/>
    <s v="[CTG] OSP-CIKARANG-DAS-LAB ASSISTANT-RAN"/>
    <s v="IHSCW02S"/>
    <s v=""/>
    <s v="0"/>
    <s v=""/>
    <s v=""/>
    <s v="K"/>
    <s v="3760"/>
    <s v=""/>
    <n v="1"/>
    <s v="MON"/>
    <n v="13027700"/>
    <s v="IDR"/>
    <n v="13027700"/>
    <n v="1"/>
    <n v="0"/>
    <s v="MON"/>
    <n v="0"/>
    <n v="0"/>
    <n v="0"/>
    <n v="1"/>
    <n v="13027700"/>
    <s v="ID100004"/>
    <s v=""/>
    <s v=""/>
    <s v=""/>
    <s v="110449"/>
    <s v="53810000"/>
    <s v="X"/>
    <s v="Y"/>
  </r>
  <r>
    <x v="101"/>
    <s v="2"/>
    <s v="ZNB"/>
    <s v="F"/>
    <s v="IN2"/>
    <s v=""/>
    <d v="2026-01-12T00:00:00"/>
    <s v="1000036301 PT SUPRACO INDONESIA"/>
    <s v=""/>
    <s v="[CTG] GENERAL MANAGEMENT FEE - BUSINESS"/>
    <s v="IPSOS01S"/>
    <s v=""/>
    <s v="0"/>
    <s v=""/>
    <s v=""/>
    <s v="K"/>
    <s v="3760"/>
    <s v=""/>
    <n v="716524"/>
    <s v="EA"/>
    <n v="1"/>
    <s v="IDR"/>
    <n v="716524"/>
    <n v="1"/>
    <n v="0"/>
    <s v="EA"/>
    <n v="0"/>
    <n v="0"/>
    <n v="0"/>
    <n v="716524"/>
    <n v="716524"/>
    <s v="ID100004"/>
    <s v=""/>
    <s v=""/>
    <s v=""/>
    <s v="110449"/>
    <s v="61123000"/>
    <s v="X"/>
    <s v="Y"/>
  </r>
  <r>
    <x v="102"/>
    <s v="1"/>
    <s v="ZNB"/>
    <s v="F"/>
    <s v="IN2"/>
    <s v=""/>
    <d v="2026-01-12T00:00:00"/>
    <s v="1000036301 PT SUPRACO INDONESIA"/>
    <s v=""/>
    <s v="[CTG] OSP-SGN-FBM TECHNICIAN-YULIUS NARE"/>
    <s v="IHSCW02S"/>
    <s v=""/>
    <s v="0"/>
    <s v=""/>
    <s v=""/>
    <s v="K"/>
    <s v="3797"/>
    <s v=""/>
    <n v="1"/>
    <s v="MON"/>
    <n v="9922734"/>
    <s v="IDR"/>
    <n v="9922734"/>
    <n v="1"/>
    <n v="0"/>
    <s v="MON"/>
    <n v="0"/>
    <n v="0"/>
    <n v="0"/>
    <n v="1"/>
    <n v="9922734"/>
    <s v="ID100411"/>
    <s v=""/>
    <s v=""/>
    <s v=""/>
    <s v="110217"/>
    <s v="53810000"/>
    <s v="X"/>
    <s v="Y"/>
  </r>
  <r>
    <x v="102"/>
    <s v="2"/>
    <s v="ZNB"/>
    <s v="F"/>
    <s v="IN2"/>
    <s v=""/>
    <d v="2026-01-12T00:00:00"/>
    <s v="1000036301 PT SUPRACO INDONESIA"/>
    <s v=""/>
    <s v="[CTG] OSP-SGN-FBM TECHNICIAN-BENJAMIN TA"/>
    <s v="IHSCW02S"/>
    <s v=""/>
    <s v="0"/>
    <s v=""/>
    <s v=""/>
    <s v="K"/>
    <s v="3797"/>
    <s v=""/>
    <n v="1"/>
    <s v="MON"/>
    <n v="8718112"/>
    <s v="IDR"/>
    <n v="8718112"/>
    <n v="1"/>
    <n v="0"/>
    <s v="MON"/>
    <n v="0"/>
    <n v="0"/>
    <n v="0"/>
    <n v="1"/>
    <n v="8718112"/>
    <s v="ID100411"/>
    <s v=""/>
    <s v=""/>
    <s v=""/>
    <s v="110217"/>
    <s v="53810000"/>
    <s v="X"/>
    <s v="Y"/>
  </r>
  <r>
    <x v="102"/>
    <s v="3"/>
    <s v="ZNB"/>
    <s v="F"/>
    <s v="IN2"/>
    <s v=""/>
    <d v="2026-01-12T00:00:00"/>
    <s v="1000036301 PT SUPRACO INDONESIA"/>
    <s v=""/>
    <s v="[CTG] GENERAL MANAGEMENT FEE - BUSINESS"/>
    <s v="IPSOS01S"/>
    <s v=""/>
    <s v="0"/>
    <s v=""/>
    <s v=""/>
    <s v="K"/>
    <s v="3797"/>
    <s v=""/>
    <n v="1025246"/>
    <s v="EA"/>
    <n v="1"/>
    <s v="IDR"/>
    <n v="1025246"/>
    <n v="1"/>
    <n v="0"/>
    <s v="EA"/>
    <n v="0"/>
    <n v="0"/>
    <n v="0"/>
    <n v="1025246"/>
    <n v="1025246"/>
    <s v="ID100411"/>
    <s v=""/>
    <s v=""/>
    <s v=""/>
    <s v="110217"/>
    <s v="61123000"/>
    <s v="X"/>
    <s v="Y"/>
  </r>
  <r>
    <x v="103"/>
    <s v="1"/>
    <s v="ZNB"/>
    <s v="F"/>
    <s v="IN2"/>
    <s v=""/>
    <d v="2026-01-12T00:00:00"/>
    <s v="1000036301 PT SUPRACO INDONESIA"/>
    <s v=""/>
    <s v="[CTG] ALLOWANCE - BUSINESS DELIVERY"/>
    <s v="IHSCW01S"/>
    <s v=""/>
    <s v="0"/>
    <s v=""/>
    <s v=""/>
    <s v="K"/>
    <s v="3765"/>
    <s v=""/>
    <n v="6552694"/>
    <s v="EA"/>
    <n v="1"/>
    <s v="IDR"/>
    <n v="6552694"/>
    <n v="1"/>
    <n v="0"/>
    <s v="EA"/>
    <n v="0"/>
    <n v="0"/>
    <n v="0"/>
    <n v="6552694"/>
    <n v="6552694"/>
    <s v="ID100163"/>
    <s v=""/>
    <s v=""/>
    <s v=""/>
    <s v="110451"/>
    <s v="53310000"/>
    <s v="X"/>
    <s v="Y"/>
  </r>
  <r>
    <x v="104"/>
    <s v="1"/>
    <s v="ZNB"/>
    <s v="F"/>
    <s v="IN2"/>
    <s v=""/>
    <d v="2026-01-12T00:00:00"/>
    <s v="1000036301 PT SUPRACO INDONESIA"/>
    <s v=""/>
    <s v="[CTG] ALLOWANCE - BUSINESS DELIVERY"/>
    <s v="IHSCW01S"/>
    <s v=""/>
    <s v="0"/>
    <s v=""/>
    <s v=""/>
    <s v="K"/>
    <s v="3765"/>
    <s v=""/>
    <n v="6552694"/>
    <s v="EA"/>
    <n v="1"/>
    <s v="IDR"/>
    <n v="6552694"/>
    <n v="1"/>
    <n v="0"/>
    <s v="EA"/>
    <n v="0"/>
    <n v="0"/>
    <n v="0"/>
    <n v="6552694"/>
    <n v="6552694"/>
    <s v="ID100163"/>
    <s v=""/>
    <s v=""/>
    <s v=""/>
    <s v="110451"/>
    <s v="53310000"/>
    <s v="X"/>
    <s v="Y"/>
  </r>
  <r>
    <x v="105"/>
    <s v="1"/>
    <s v="ZNB"/>
    <s v="F"/>
    <s v="IN2"/>
    <s v=""/>
    <d v="2026-01-12T00:00:00"/>
    <s v="1000036301 PT SUPRACO INDONESIA"/>
    <s v=""/>
    <s v="[CTG] ALLOWANCE - BUSINESS DELIVERY"/>
    <s v="IHSCW01S"/>
    <s v=""/>
    <s v="0"/>
    <s v=""/>
    <s v=""/>
    <s v="K"/>
    <s v="3765"/>
    <s v=""/>
    <n v="6552694"/>
    <s v="EA"/>
    <n v="1"/>
    <s v="IDR"/>
    <n v="6552694"/>
    <n v="1"/>
    <n v="0"/>
    <s v="EA"/>
    <n v="0"/>
    <n v="0"/>
    <n v="0"/>
    <n v="6552694"/>
    <n v="6552694"/>
    <s v="ID100163"/>
    <s v=""/>
    <s v=""/>
    <s v=""/>
    <s v="110451"/>
    <s v="53310000"/>
    <s v="X"/>
    <s v="Y"/>
  </r>
  <r>
    <x v="106"/>
    <s v="1"/>
    <s v="ZNB"/>
    <s v="F"/>
    <s v="IN2"/>
    <s v=""/>
    <d v="2026-01-12T00:00:00"/>
    <s v="1000036301 PT SUPRACO INDONESIA"/>
    <s v=""/>
    <s v="[CTG] ALLOWANCE - BUSINESS DELIVERY"/>
    <s v="IHSCW01S"/>
    <s v=""/>
    <s v="0"/>
    <s v=""/>
    <s v=""/>
    <s v="K"/>
    <s v="3765"/>
    <s v=""/>
    <n v="6552694"/>
    <s v="EA"/>
    <n v="1"/>
    <s v="IDR"/>
    <n v="6552694"/>
    <n v="1"/>
    <n v="0"/>
    <s v="EA"/>
    <n v="0"/>
    <n v="0"/>
    <n v="0"/>
    <n v="6552694"/>
    <n v="6552694"/>
    <s v="ID100163"/>
    <s v=""/>
    <s v=""/>
    <s v=""/>
    <s v="110451"/>
    <s v="53310000"/>
    <s v="X"/>
    <s v="Y"/>
  </r>
  <r>
    <x v="107"/>
    <s v="1"/>
    <s v="ZNB"/>
    <s v="F"/>
    <s v="IN2"/>
    <s v=""/>
    <d v="2026-01-12T00:00:00"/>
    <s v="1000036301 PT SUPRACO INDONESIA"/>
    <s v=""/>
    <s v="[CTG] ALLOWANCE - BUSINESS DELIVERY"/>
    <s v="IHSCW01S"/>
    <s v=""/>
    <s v="0"/>
    <s v=""/>
    <s v=""/>
    <s v="K"/>
    <s v="3765"/>
    <s v=""/>
    <n v="6552694"/>
    <s v="EA"/>
    <n v="1"/>
    <s v="IDR"/>
    <n v="6552694"/>
    <n v="1"/>
    <n v="0"/>
    <s v="EA"/>
    <n v="0"/>
    <n v="0"/>
    <n v="0"/>
    <n v="6552694"/>
    <n v="6552694"/>
    <s v="ID100163"/>
    <s v=""/>
    <s v=""/>
    <s v=""/>
    <s v="110451"/>
    <s v="53310000"/>
    <s v="X"/>
    <s v="Y"/>
  </r>
  <r>
    <x v="108"/>
    <s v="1"/>
    <s v="ZNB"/>
    <s v="F"/>
    <s v="IN2"/>
    <s v=""/>
    <d v="2026-01-12T00:00:00"/>
    <s v="1000036301 PT SUPRACO INDONESIA"/>
    <s v=""/>
    <s v="[CTG] ALLOWANCE - BUSINESS DELIVERY"/>
    <s v="IHSCW01S"/>
    <s v=""/>
    <s v="0"/>
    <s v=""/>
    <s v=""/>
    <s v="K"/>
    <s v="3765"/>
    <s v=""/>
    <n v="6552694"/>
    <s v="EA"/>
    <n v="1"/>
    <s v="IDR"/>
    <n v="6552694"/>
    <n v="1"/>
    <n v="0"/>
    <s v="EA"/>
    <n v="0"/>
    <n v="0"/>
    <n v="0"/>
    <n v="6552694"/>
    <n v="6552694"/>
    <s v="ID100163"/>
    <s v=""/>
    <s v=""/>
    <s v=""/>
    <s v="110451"/>
    <s v="53310000"/>
    <s v="X"/>
    <s v="Y"/>
  </r>
  <r>
    <x v="109"/>
    <s v="1"/>
    <s v="ZNB"/>
    <s v="F"/>
    <s v="IN2"/>
    <s v=""/>
    <d v="2026-01-12T00:00:00"/>
    <s v="1000036301 PT SUPRACO INDONESIA"/>
    <s v=""/>
    <s v="[CTG] ALLOWANCE - BUSINESS DELIVERY"/>
    <s v="IHSCW01S"/>
    <s v=""/>
    <s v="0"/>
    <s v=""/>
    <s v=""/>
    <s v="K"/>
    <s v="3765"/>
    <s v=""/>
    <n v="6552694"/>
    <s v="EA"/>
    <n v="1"/>
    <s v="IDR"/>
    <n v="6552694"/>
    <n v="1"/>
    <n v="0"/>
    <s v="EA"/>
    <n v="0"/>
    <n v="0"/>
    <n v="0"/>
    <n v="6552694"/>
    <n v="6552694"/>
    <s v="ID100163"/>
    <s v=""/>
    <s v=""/>
    <s v=""/>
    <s v="110451"/>
    <s v="53310000"/>
    <s v="X"/>
    <s v="Y"/>
  </r>
  <r>
    <x v="110"/>
    <s v="1"/>
    <s v="ZNB"/>
    <s v="F"/>
    <s v="IN2"/>
    <s v=""/>
    <d v="2026-01-12T00:00:00"/>
    <s v="1000036301 PT SUPRACO INDONESIA"/>
    <s v=""/>
    <s v="[CTG] ALLOWANCE - BUSINESS DELIVERY"/>
    <s v="IHSCW01S"/>
    <s v=""/>
    <s v="0"/>
    <s v=""/>
    <s v=""/>
    <s v="K"/>
    <s v="3765"/>
    <s v=""/>
    <n v="6552694"/>
    <s v="EA"/>
    <n v="1"/>
    <s v="IDR"/>
    <n v="6552694"/>
    <n v="1"/>
    <n v="0"/>
    <s v="EA"/>
    <n v="0"/>
    <n v="0"/>
    <n v="0"/>
    <n v="6552694"/>
    <n v="6552694"/>
    <s v="ID100163"/>
    <s v=""/>
    <s v=""/>
    <s v=""/>
    <s v="110451"/>
    <s v="53310000"/>
    <s v="X"/>
    <s v="Y"/>
  </r>
  <r>
    <x v="111"/>
    <s v="1"/>
    <s v="ZNB"/>
    <s v="F"/>
    <s v="IN2"/>
    <s v=""/>
    <d v="2026-01-12T00:00:00"/>
    <s v="1000036301 PT SUPRACO INDONESIA"/>
    <s v=""/>
    <s v="[CTG] ALLOWANCE - BUSINESS DELIVERY"/>
    <s v="IHSCW01S"/>
    <s v=""/>
    <s v="0"/>
    <s v=""/>
    <s v=""/>
    <s v="K"/>
    <s v="3765"/>
    <s v=""/>
    <n v="6552694"/>
    <s v="EA"/>
    <n v="1"/>
    <s v="IDR"/>
    <n v="6552694"/>
    <n v="1"/>
    <n v="0"/>
    <s v="EA"/>
    <n v="0"/>
    <n v="0"/>
    <n v="0"/>
    <n v="6552694"/>
    <n v="6552694"/>
    <s v="ID100163"/>
    <s v=""/>
    <s v=""/>
    <s v=""/>
    <s v="110451"/>
    <s v="53310000"/>
    <s v="X"/>
    <s v="Y"/>
  </r>
  <r>
    <x v="112"/>
    <s v="1"/>
    <s v="ZNB"/>
    <s v="F"/>
    <s v="IN2"/>
    <s v=""/>
    <d v="2026-01-12T00:00:00"/>
    <s v="1000036301 PT SUPRACO INDONESIA"/>
    <s v=""/>
    <s v="[CTG] ALLOWANCE - BUSINESS DELIVERY"/>
    <s v="IHSCW01S"/>
    <s v=""/>
    <s v="0"/>
    <s v=""/>
    <s v=""/>
    <s v="K"/>
    <s v="3765"/>
    <s v=""/>
    <n v="6552694"/>
    <s v="EA"/>
    <n v="1"/>
    <s v="IDR"/>
    <n v="6552694"/>
    <n v="1"/>
    <n v="0"/>
    <s v="EA"/>
    <n v="0"/>
    <n v="0"/>
    <n v="0"/>
    <n v="6552694"/>
    <n v="6552694"/>
    <s v="ID100163"/>
    <s v=""/>
    <s v=""/>
    <s v=""/>
    <s v="110451"/>
    <s v="53310000"/>
    <s v="X"/>
    <s v="Y"/>
  </r>
  <r>
    <x v="113"/>
    <s v="1"/>
    <s v="ZNB"/>
    <s v="F"/>
    <s v="IN2"/>
    <s v=""/>
    <d v="2026-01-12T00:00:00"/>
    <s v="1000036301 PT SUPRACO INDONESIA"/>
    <s v=""/>
    <s v="[CTG] ALLOWANCE - BUSINESS DELIVERY"/>
    <s v="IHSCW01S"/>
    <s v=""/>
    <s v="0"/>
    <s v=""/>
    <s v=""/>
    <s v="K"/>
    <s v="3765"/>
    <s v=""/>
    <n v="6552694"/>
    <s v="EA"/>
    <n v="1"/>
    <s v="IDR"/>
    <n v="6552694"/>
    <n v="1"/>
    <n v="0"/>
    <s v="EA"/>
    <n v="0"/>
    <n v="0"/>
    <n v="0"/>
    <n v="6552694"/>
    <n v="6552694"/>
    <s v="ID100163"/>
    <s v=""/>
    <s v=""/>
    <s v=""/>
    <s v="110451"/>
    <s v="53310000"/>
    <s v="X"/>
    <s v="Y"/>
  </r>
  <r>
    <x v="114"/>
    <s v="1"/>
    <s v="ZNB"/>
    <s v="F"/>
    <s v="IN2"/>
    <s v=""/>
    <d v="2026-01-12T00:00:00"/>
    <s v="1000036301 PT SUPRACO INDONESIA"/>
    <s v=""/>
    <s v="[CTG] ALLOWANCE - BUSINESS DELIVERY"/>
    <s v="IHSCW01S"/>
    <s v=""/>
    <s v="0"/>
    <s v=""/>
    <s v=""/>
    <s v="K"/>
    <s v="3765"/>
    <s v=""/>
    <n v="6552694"/>
    <s v="EA"/>
    <n v="1"/>
    <s v="IDR"/>
    <n v="6552694"/>
    <n v="1"/>
    <n v="0"/>
    <s v="EA"/>
    <n v="0"/>
    <n v="0"/>
    <n v="0"/>
    <n v="6552694"/>
    <n v="6552694"/>
    <s v="ID100163"/>
    <s v=""/>
    <s v=""/>
    <s v=""/>
    <s v="110451"/>
    <s v="53310000"/>
    <s v="X"/>
    <s v="Y"/>
  </r>
  <r>
    <x v="115"/>
    <s v="1"/>
    <s v="ZNB"/>
    <s v="F"/>
    <s v="IN2"/>
    <s v=""/>
    <d v="2026-01-12T00:00:00"/>
    <s v="1000036301 PT SUPRACO INDONESIA"/>
    <s v=""/>
    <s v="[CTG] ALLOWANCE - BUSINESS DELIVERY"/>
    <s v="IHSCW01S"/>
    <s v=""/>
    <s v="0"/>
    <s v=""/>
    <s v=""/>
    <s v="K"/>
    <s v="3765"/>
    <s v=""/>
    <n v="6552694"/>
    <s v="EA"/>
    <n v="1"/>
    <s v="IDR"/>
    <n v="6552694"/>
    <n v="1"/>
    <n v="0"/>
    <s v="EA"/>
    <n v="0"/>
    <n v="0"/>
    <n v="0"/>
    <n v="6552694"/>
    <n v="6552694"/>
    <s v="ID100163"/>
    <s v=""/>
    <s v=""/>
    <s v=""/>
    <s v="110451"/>
    <s v="53310000"/>
    <s v="X"/>
    <s v="Y"/>
  </r>
  <r>
    <x v="116"/>
    <s v="1"/>
    <s v="ZNB"/>
    <s v="F"/>
    <s v="IN2"/>
    <s v=""/>
    <d v="2026-01-12T00:00:00"/>
    <s v="1000036301 PT SUPRACO INDONESIA"/>
    <s v=""/>
    <s v="[CTG] ALLOWANCE - BUSINESS DELIVERY"/>
    <s v="IHSCW01S"/>
    <s v=""/>
    <s v="0"/>
    <s v=""/>
    <s v=""/>
    <s v="K"/>
    <s v="3765"/>
    <s v=""/>
    <n v="6552694"/>
    <s v="EA"/>
    <n v="1"/>
    <s v="IDR"/>
    <n v="6552694"/>
    <n v="1"/>
    <n v="0"/>
    <s v="EA"/>
    <n v="0"/>
    <n v="0"/>
    <n v="0"/>
    <n v="6552694"/>
    <n v="6552694"/>
    <s v="ID100163"/>
    <s v=""/>
    <s v=""/>
    <s v=""/>
    <s v="110451"/>
    <s v="53310000"/>
    <s v="X"/>
    <s v="Y"/>
  </r>
  <r>
    <x v="117"/>
    <s v="1"/>
    <s v="ZNB"/>
    <s v="F"/>
    <s v="IN2"/>
    <s v=""/>
    <d v="2026-01-12T00:00:00"/>
    <s v="1000036301 PT SUPRACO INDONESIA"/>
    <s v=""/>
    <s v="[CTG] ALLOWANCE - BUSINESS DELIVERY"/>
    <s v="IHSCW01S"/>
    <s v=""/>
    <s v="0"/>
    <s v=""/>
    <s v=""/>
    <s v="K"/>
    <s v="3765"/>
    <s v=""/>
    <n v="6552694"/>
    <s v="EA"/>
    <n v="1"/>
    <s v="IDR"/>
    <n v="6552694"/>
    <n v="1"/>
    <n v="0"/>
    <s v="EA"/>
    <n v="0"/>
    <n v="0"/>
    <n v="0"/>
    <n v="6552694"/>
    <n v="6552694"/>
    <s v="ID100163"/>
    <s v=""/>
    <s v=""/>
    <s v=""/>
    <s v="110451"/>
    <s v="53310000"/>
    <s v="X"/>
    <s v="Y"/>
  </r>
  <r>
    <x v="118"/>
    <s v="1"/>
    <s v="ZNB"/>
    <s v="F"/>
    <s v="IN2"/>
    <s v=""/>
    <d v="2026-01-12T00:00:00"/>
    <s v="1000036301 PT SUPRACO INDONESIA"/>
    <s v=""/>
    <s v="[CTG] ALLOWANCE - BUSINESS DELIVERY"/>
    <s v="IHSCW01S"/>
    <s v=""/>
    <s v="0"/>
    <s v=""/>
    <s v=""/>
    <s v="K"/>
    <s v="3765"/>
    <s v=""/>
    <n v="6552694"/>
    <s v="EA"/>
    <n v="1"/>
    <s v="IDR"/>
    <n v="6552694"/>
    <n v="1"/>
    <n v="0"/>
    <s v="EA"/>
    <n v="0"/>
    <n v="0"/>
    <n v="0"/>
    <n v="6552694"/>
    <n v="6552694"/>
    <s v="ID100163"/>
    <s v=""/>
    <s v=""/>
    <s v=""/>
    <s v="110451"/>
    <s v="53310000"/>
    <s v="X"/>
    <s v="Y"/>
  </r>
  <r>
    <x v="119"/>
    <s v="1"/>
    <s v="ZNB"/>
    <s v="F"/>
    <s v="IN2"/>
    <s v=""/>
    <d v="2026-01-12T00:00:00"/>
    <s v="1000036301 PT SUPRACO INDONESIA"/>
    <s v=""/>
    <s v="[CTG] ALLOWANCE - BUSINESS DELIVERY"/>
    <s v="IHSCW01S"/>
    <s v=""/>
    <s v="0"/>
    <s v=""/>
    <s v=""/>
    <s v="K"/>
    <s v="3765"/>
    <s v=""/>
    <n v="6552694"/>
    <s v="EA"/>
    <n v="1"/>
    <s v="IDR"/>
    <n v="6552694"/>
    <n v="1"/>
    <n v="0"/>
    <s v="EA"/>
    <n v="0"/>
    <n v="0"/>
    <n v="0"/>
    <n v="6552694"/>
    <n v="6552694"/>
    <s v="ID100163"/>
    <s v=""/>
    <s v=""/>
    <s v=""/>
    <s v="110451"/>
    <s v="53310000"/>
    <s v="X"/>
    <s v="Y"/>
  </r>
  <r>
    <x v="120"/>
    <s v="1"/>
    <s v="ZNB"/>
    <s v="F"/>
    <s v="IN2"/>
    <s v=""/>
    <d v="2026-01-12T00:00:00"/>
    <s v="1000036301 PT SUPRACO INDONESIA"/>
    <s v=""/>
    <s v="[CTG] ALLOWANCE - BUSINESS DELIVERY"/>
    <s v="IHSCW01S"/>
    <s v=""/>
    <s v="0"/>
    <s v=""/>
    <s v=""/>
    <s v="K"/>
    <s v="3765"/>
    <s v=""/>
    <n v="6552694"/>
    <s v="EA"/>
    <n v="1"/>
    <s v="IDR"/>
    <n v="6552694"/>
    <n v="1"/>
    <n v="0"/>
    <s v="EA"/>
    <n v="0"/>
    <n v="0"/>
    <n v="0"/>
    <n v="6552694"/>
    <n v="6552694"/>
    <s v="ID100163"/>
    <s v=""/>
    <s v=""/>
    <s v=""/>
    <s v="110451"/>
    <s v="53310000"/>
    <s v="X"/>
    <s v="Y"/>
  </r>
  <r>
    <x v="121"/>
    <s v="1"/>
    <s v="ZNB"/>
    <s v="F"/>
    <s v="IN2"/>
    <s v=""/>
    <d v="2026-01-12T00:00:00"/>
    <s v="1000036301 PT SUPRACO INDONESIA"/>
    <s v=""/>
    <s v="[CTG] ALLOWANCE - BUSINESS DELIVERY"/>
    <s v="IHSCW01S"/>
    <s v=""/>
    <s v="0"/>
    <s v=""/>
    <s v=""/>
    <s v="K"/>
    <s v="3765"/>
    <s v=""/>
    <n v="6552694"/>
    <s v="EA"/>
    <n v="1"/>
    <s v="IDR"/>
    <n v="6552694"/>
    <n v="1"/>
    <n v="0"/>
    <s v="EA"/>
    <n v="0"/>
    <n v="0"/>
    <n v="0"/>
    <n v="6552694"/>
    <n v="6552694"/>
    <s v="ID100163"/>
    <s v=""/>
    <s v=""/>
    <s v=""/>
    <s v="110451"/>
    <s v="53310000"/>
    <s v="X"/>
    <s v="Y"/>
  </r>
  <r>
    <x v="122"/>
    <s v="1"/>
    <s v="ZNB"/>
    <s v="F"/>
    <s v="IN2"/>
    <s v=""/>
    <d v="2026-01-12T00:00:00"/>
    <s v="1000036301 PT SUPRACO INDONESIA"/>
    <s v=""/>
    <s v="[CTG] ALLOWANCE - BUSINESS DELIVERY"/>
    <s v="IHSCW01S"/>
    <s v=""/>
    <s v="0"/>
    <s v=""/>
    <s v=""/>
    <s v="K"/>
    <s v="3765"/>
    <s v=""/>
    <n v="6552694"/>
    <s v="EA"/>
    <n v="1"/>
    <s v="IDR"/>
    <n v="6552694"/>
    <n v="1"/>
    <n v="0"/>
    <s v="EA"/>
    <n v="0"/>
    <n v="0"/>
    <n v="0"/>
    <n v="6552694"/>
    <n v="6552694"/>
    <s v="ID100163"/>
    <s v=""/>
    <s v=""/>
    <s v=""/>
    <s v="110451"/>
    <s v="53310000"/>
    <s v="X"/>
    <s v="Y"/>
  </r>
  <r>
    <x v="123"/>
    <s v="1"/>
    <s v="ZNB"/>
    <s v="F"/>
    <s v="IN2"/>
    <s v=""/>
    <d v="2026-01-12T00:00:00"/>
    <s v="1000036301 PT SUPRACO INDONESIA"/>
    <s v=""/>
    <s v="[CTG] ALLOWANCE - BUSINESS DELIVERY"/>
    <s v="IHSCW01S"/>
    <s v=""/>
    <s v="0"/>
    <s v=""/>
    <s v=""/>
    <s v="K"/>
    <s v="4221"/>
    <s v=""/>
    <n v="7185133"/>
    <s v="EA"/>
    <n v="1"/>
    <s v="IDR"/>
    <n v="7185133"/>
    <n v="1"/>
    <n v="0"/>
    <s v="EA"/>
    <n v="0"/>
    <n v="0"/>
    <n v="0"/>
    <n v="7185133"/>
    <n v="7185133"/>
    <s v="ID100558"/>
    <s v=""/>
    <s v=""/>
    <s v=""/>
    <s v="110469"/>
    <s v="53310000"/>
    <s v="X"/>
    <s v="Y"/>
  </r>
  <r>
    <x v="124"/>
    <s v="1"/>
    <s v="ZNB"/>
    <s v="F"/>
    <s v="IN2"/>
    <s v=""/>
    <d v="2026-01-12T00:00:00"/>
    <s v="1000036301 PT SUPRACO INDONESIA"/>
    <s v=""/>
    <s v="[CTG] ALLOWANCE - BUSINESS DELIVERY"/>
    <s v="IHSCW01S"/>
    <s v=""/>
    <s v="0"/>
    <s v=""/>
    <s v=""/>
    <s v="K"/>
    <s v="4221"/>
    <s v=""/>
    <n v="7185133"/>
    <s v="EA"/>
    <n v="1"/>
    <s v="IDR"/>
    <n v="7185133"/>
    <n v="1"/>
    <n v="0"/>
    <s v="EA"/>
    <n v="0"/>
    <n v="0"/>
    <n v="0"/>
    <n v="7185133"/>
    <n v="7185133"/>
    <s v="ID100558"/>
    <s v=""/>
    <s v=""/>
    <s v=""/>
    <s v="110469"/>
    <s v="53310000"/>
    <s v="X"/>
    <s v="Y"/>
  </r>
  <r>
    <x v="125"/>
    <s v="1"/>
    <s v="ZNB"/>
    <s v="F"/>
    <s v="IN2"/>
    <s v=""/>
    <d v="2026-01-13T00:00:00"/>
    <s v="1000036301 PT SUPRACO INDONESIA"/>
    <s v=""/>
    <s v="[CTG] IC-SGN-GENERAL OPERATOR-ANGGI PAMU"/>
    <s v="IHSCW01S"/>
    <s v=""/>
    <s v="0"/>
    <s v=""/>
    <s v=""/>
    <s v="K"/>
    <s v="3791"/>
    <s v=""/>
    <n v="1"/>
    <s v="MON"/>
    <n v="6636110"/>
    <s v="IDR"/>
    <n v="6636110"/>
    <n v="1"/>
    <n v="0"/>
    <s v="MON"/>
    <n v="0"/>
    <n v="0"/>
    <n v="0"/>
    <n v="1"/>
    <n v="6636110"/>
    <s v="ID100064"/>
    <s v=""/>
    <s v=""/>
    <s v=""/>
    <s v="110491"/>
    <s v="53310000"/>
    <s v="X"/>
    <s v="Y"/>
  </r>
  <r>
    <x v="125"/>
    <s v="2"/>
    <s v="ZNB"/>
    <s v="F"/>
    <s v="IN2"/>
    <s v=""/>
    <d v="2026-01-13T00:00:00"/>
    <s v="1000036301 PT SUPRACO INDONESIA"/>
    <s v=""/>
    <s v="[CTG] GENERAL MANAGEMENT FEE - BUSINESS"/>
    <s v="IHSCW04S"/>
    <s v=""/>
    <s v="0"/>
    <s v=""/>
    <s v=""/>
    <s v="K"/>
    <s v="3791"/>
    <s v=""/>
    <n v="364986"/>
    <s v="EA"/>
    <n v="1"/>
    <s v="IDR"/>
    <n v="364986"/>
    <n v="1"/>
    <n v="0"/>
    <s v="EA"/>
    <n v="0"/>
    <n v="0"/>
    <n v="0"/>
    <n v="364986"/>
    <n v="364986"/>
    <s v="ID100064"/>
    <s v=""/>
    <s v=""/>
    <s v=""/>
    <s v="110491"/>
    <s v="61123000"/>
    <s v="X"/>
    <s v="Y"/>
  </r>
  <r>
    <x v="126"/>
    <s v="1"/>
    <s v="ZNB"/>
    <s v="F"/>
    <s v="IN2"/>
    <s v=""/>
    <d v="2026-01-14T00:00:00"/>
    <s v="1000036301 PT SUPRACO INDONESIA"/>
    <s v=""/>
    <s v="SUM VAR NOVEMBER 2025 - 1-31 OCTOBER 202"/>
    <s v="IHSCW02S"/>
    <s v=""/>
    <s v="0"/>
    <s v=""/>
    <s v=""/>
    <s v="K"/>
    <s v="3782"/>
    <s v=""/>
    <n v="1"/>
    <s v="EA"/>
    <n v="586600"/>
    <s v="IDR"/>
    <n v="586600"/>
    <n v="1"/>
    <n v="0"/>
    <s v="EA"/>
    <n v="0"/>
    <n v="0"/>
    <n v="0"/>
    <n v="1"/>
    <n v="586600"/>
    <s v="ID100412"/>
    <s v=""/>
    <s v=""/>
    <s v=""/>
    <s v="110217"/>
    <s v="53810000"/>
    <s v="X"/>
    <s v="Y"/>
  </r>
  <r>
    <x v="127"/>
    <s v="1"/>
    <s v="ZNB"/>
    <s v="F"/>
    <s v="IN2"/>
    <s v=""/>
    <d v="2026-01-14T00:00:00"/>
    <s v="1000036301 PT SUPRACO INDONESIA"/>
    <s v=""/>
    <s v="SUM VAR NOVEMBER 2025 - 1-31 OCTOBER 202"/>
    <s v="IFOH101S"/>
    <s v=""/>
    <s v="0"/>
    <s v=""/>
    <s v=""/>
    <s v="K"/>
    <s v="3782"/>
    <s v=""/>
    <n v="1"/>
    <s v="EA"/>
    <n v="718800"/>
    <s v="IDR"/>
    <n v="718800"/>
    <n v="1"/>
    <n v="0"/>
    <s v="EA"/>
    <n v="0"/>
    <n v="0"/>
    <n v="0"/>
    <n v="1"/>
    <n v="718800"/>
    <s v="ID100412"/>
    <s v=""/>
    <s v=""/>
    <s v=""/>
    <s v="110217"/>
    <s v="60202000"/>
    <s v="XX"/>
    <s v="Y"/>
  </r>
  <r>
    <x v="128"/>
    <s v="1"/>
    <s v="ZNB"/>
    <s v="F"/>
    <s v="IN2"/>
    <s v=""/>
    <d v="2026-01-14T00:00:00"/>
    <s v="1000036301 PT SUPRACO INDONESIA"/>
    <s v=""/>
    <s v="SUM VAR NOVEMBER 2025 - 1-31 OCTOBER 202"/>
    <s v="IHSCW01S"/>
    <s v=""/>
    <s v="0"/>
    <s v=""/>
    <s v=""/>
    <s v="K"/>
    <s v="3782"/>
    <s v=""/>
    <n v="1"/>
    <s v="EA"/>
    <n v="6090900"/>
    <s v="IDR"/>
    <n v="6090900"/>
    <n v="1"/>
    <n v="0"/>
    <s v="EA"/>
    <n v="0"/>
    <n v="0"/>
    <n v="0"/>
    <n v="1"/>
    <n v="6090900"/>
    <s v="ID100472"/>
    <s v=""/>
    <s v=""/>
    <s v=""/>
    <s v="110217"/>
    <s v="53310000"/>
    <s v="X"/>
    <s v="Y"/>
  </r>
  <r>
    <x v="129"/>
    <s v="1"/>
    <s v="ZNB"/>
    <s v="F"/>
    <s v="IN2"/>
    <s v=""/>
    <d v="2026-01-14T00:00:00"/>
    <s v="1000036301 PT SUPRACO INDONESIA"/>
    <s v=""/>
    <s v="SUM VAR NOVEMBER 2025 - 1-31 OCTOBER 202"/>
    <s v="IHSCW02S"/>
    <s v=""/>
    <s v="0"/>
    <s v=""/>
    <s v=""/>
    <s v="K"/>
    <s v="3782"/>
    <s v=""/>
    <n v="1"/>
    <s v="EA"/>
    <n v="720700"/>
    <s v="IDR"/>
    <n v="720700"/>
    <n v="1"/>
    <n v="0"/>
    <s v="EA"/>
    <n v="0"/>
    <n v="0"/>
    <n v="0"/>
    <n v="1"/>
    <n v="720700"/>
    <s v="ID100412"/>
    <s v=""/>
    <s v=""/>
    <s v=""/>
    <s v="110217"/>
    <s v="53810000"/>
    <s v="X"/>
    <s v="Y"/>
  </r>
  <r>
    <x v="130"/>
    <s v="1"/>
    <s v="ZNB"/>
    <s v="F"/>
    <s v="IN2"/>
    <s v=""/>
    <d v="2026-01-14T00:00:00"/>
    <s v="1000036301 PT SUPRACO INDONESIA"/>
    <s v=""/>
    <s v="SUM VAR NOVEMBER 2025 - 1-31 OCTOBER 202"/>
    <s v="IFOS101S"/>
    <s v=""/>
    <s v="0"/>
    <s v=""/>
    <s v=""/>
    <s v="K"/>
    <s v="3782"/>
    <s v=""/>
    <n v="1"/>
    <s v="EA"/>
    <n v="8918700"/>
    <s v="IDR"/>
    <n v="8918700"/>
    <n v="1"/>
    <n v="0"/>
    <s v="EA"/>
    <n v="0"/>
    <n v="0"/>
    <n v="0"/>
    <n v="1"/>
    <n v="8918700"/>
    <s v="ID100412"/>
    <s v=""/>
    <s v=""/>
    <s v=""/>
    <s v="110217"/>
    <s v="60202000"/>
    <s v="XX"/>
    <s v="Y"/>
  </r>
  <r>
    <x v="131"/>
    <s v="1"/>
    <s v="ZNB"/>
    <s v="F"/>
    <s v="IN2"/>
    <s v=""/>
    <d v="2026-01-16T00:00:00"/>
    <s v="1000036301 PT SUPRACO INDONESIA"/>
    <s v=""/>
    <s v="[CTG] ALLOWANCE - BUSINESS ENABLEMENT"/>
    <s v="IHSCW02S"/>
    <s v=""/>
    <s v="0"/>
    <s v=""/>
    <s v=""/>
    <s v="K"/>
    <s v="3797"/>
    <s v=""/>
    <n v="7657258"/>
    <s v="EA"/>
    <n v="1"/>
    <s v="IDR"/>
    <n v="7657258"/>
    <n v="1"/>
    <n v="0"/>
    <s v="EA"/>
    <n v="0"/>
    <n v="0"/>
    <n v="0"/>
    <n v="0"/>
    <n v="0"/>
    <s v="ID100344"/>
    <s v=""/>
    <s v=""/>
    <s v=""/>
    <s v="110482"/>
    <s v="53810000"/>
    <s v="X"/>
    <s v="Y"/>
  </r>
  <r>
    <x v="132"/>
    <s v="1"/>
    <s v="ZNB"/>
    <s v="F"/>
    <s v="IN2"/>
    <s v=""/>
    <d v="2026-01-16T00:00:00"/>
    <s v="1000036301 PT SUPRACO INDONESIA"/>
    <s v=""/>
    <s v="[CTG] ALLOWANCE - BUSINESS ENABLEMENT"/>
    <s v="IHSCW02S"/>
    <s v=""/>
    <s v="0"/>
    <s v=""/>
    <s v=""/>
    <s v="K"/>
    <s v="3797"/>
    <s v=""/>
    <n v="5275000"/>
    <s v="EA"/>
    <n v="1"/>
    <s v="IDR"/>
    <n v="5275000"/>
    <n v="1"/>
    <n v="0"/>
    <s v="EA"/>
    <n v="0"/>
    <n v="0"/>
    <n v="0"/>
    <n v="0"/>
    <n v="0"/>
    <s v="ID100344"/>
    <s v=""/>
    <s v=""/>
    <s v=""/>
    <s v="110482"/>
    <s v="53810000"/>
    <s v="X"/>
    <s v="Y"/>
  </r>
  <r>
    <x v="133"/>
    <s v="1"/>
    <s v="ZNB"/>
    <s v="F"/>
    <s v="IN2"/>
    <s v=""/>
    <d v="2026-01-16T00:00:00"/>
    <s v="1000036301 PT SUPRACO INDONESIA"/>
    <s v=""/>
    <s v="[CTG] ALLOWANCE - BUSINESS ENABLEMENT"/>
    <s v="IHSCW02S"/>
    <s v=""/>
    <s v="0"/>
    <s v=""/>
    <s v=""/>
    <s v="K"/>
    <s v="3797"/>
    <s v=""/>
    <n v="5275000"/>
    <s v="EA"/>
    <n v="1"/>
    <s v="IDR"/>
    <n v="5275000"/>
    <n v="1"/>
    <n v="0"/>
    <s v="EA"/>
    <n v="0"/>
    <n v="0"/>
    <n v="0"/>
    <n v="5275000"/>
    <n v="5275000"/>
    <s v="ID100344"/>
    <s v=""/>
    <s v=""/>
    <s v=""/>
    <s v="110482"/>
    <s v="53810000"/>
    <s v="X"/>
    <s v="Y"/>
  </r>
  <r>
    <x v="134"/>
    <s v="1"/>
    <s v="ZNB"/>
    <s v="F"/>
    <s v="IN2"/>
    <s v=""/>
    <d v="2026-01-16T00:00:00"/>
    <s v="1000036301 PT SUPRACO INDONESIA"/>
    <s v=""/>
    <s v="[CTG] ALLOWANCE - BUSINESS ENABLEMENT"/>
    <s v="IHSCW02S"/>
    <s v=""/>
    <s v="0"/>
    <s v=""/>
    <s v=""/>
    <s v="K"/>
    <s v="3797"/>
    <s v=""/>
    <n v="5275000"/>
    <s v="EA"/>
    <n v="1"/>
    <s v="IDR"/>
    <n v="5275000"/>
    <n v="1"/>
    <n v="0"/>
    <s v="EA"/>
    <n v="0"/>
    <n v="0"/>
    <n v="0"/>
    <n v="5275000"/>
    <n v="5275000"/>
    <s v="ID100344"/>
    <s v=""/>
    <s v=""/>
    <s v=""/>
    <s v="110482"/>
    <s v="53810000"/>
    <s v="X"/>
    <s v="Y"/>
  </r>
  <r>
    <x v="135"/>
    <s v="1"/>
    <s v="ZNB"/>
    <s v="F"/>
    <s v="IN2"/>
    <s v=""/>
    <d v="2026-01-16T00:00:00"/>
    <s v="1000036301 PT SUPRACO INDONESIA"/>
    <s v=""/>
    <s v="[CTG] ALLOWANCE - BUSINESS ENABLEMENT"/>
    <s v="IHSCW02S"/>
    <s v=""/>
    <s v="0"/>
    <s v=""/>
    <s v=""/>
    <s v="K"/>
    <s v="3796"/>
    <s v=""/>
    <n v="8508064"/>
    <s v="EA"/>
    <n v="1"/>
    <s v="IDR"/>
    <n v="8508064"/>
    <n v="1"/>
    <n v="0"/>
    <s v="EA"/>
    <n v="0"/>
    <n v="0"/>
    <n v="0"/>
    <n v="0"/>
    <n v="0"/>
    <s v="ID100009"/>
    <s v=""/>
    <s v=""/>
    <s v=""/>
    <s v="110453"/>
    <s v="53810000"/>
    <s v="X"/>
    <s v="Y"/>
  </r>
  <r>
    <x v="136"/>
    <s v="1"/>
    <s v="ZNB"/>
    <s v="F"/>
    <s v="IN2"/>
    <s v=""/>
    <d v="2026-01-16T00:00:00"/>
    <s v="1000036301 PT SUPRACO INDONESIA"/>
    <s v=""/>
    <s v="[CTG] ALLOWANCE - BUSINESS ENABLEMENT"/>
    <s v="IHSCW02S"/>
    <s v=""/>
    <s v="0"/>
    <s v=""/>
    <s v=""/>
    <s v="K"/>
    <s v="3796"/>
    <s v=""/>
    <n v="5275000"/>
    <s v="EA"/>
    <n v="1"/>
    <s v="IDR"/>
    <n v="5275000"/>
    <n v="1"/>
    <n v="0"/>
    <s v="EA"/>
    <n v="0"/>
    <n v="0"/>
    <n v="0"/>
    <n v="0"/>
    <n v="0"/>
    <s v="ID100009"/>
    <s v=""/>
    <s v=""/>
    <s v=""/>
    <s v="110453"/>
    <s v="53810000"/>
    <s v="X"/>
    <s v="Y"/>
  </r>
  <r>
    <x v="137"/>
    <s v="1"/>
    <s v="ZNB"/>
    <s v="F"/>
    <s v="IN2"/>
    <s v=""/>
    <d v="2026-01-16T00:00:00"/>
    <s v="1000036301 PT SUPRACO INDONESIA"/>
    <s v=""/>
    <s v="[CTG] ALLOWANCE - BUSINESS ENABLEMENT"/>
    <s v="IHSCW02S"/>
    <s v=""/>
    <s v="0"/>
    <s v=""/>
    <s v=""/>
    <s v="K"/>
    <s v="3796"/>
    <s v=""/>
    <n v="5275000"/>
    <s v="EA"/>
    <n v="1"/>
    <s v="IDR"/>
    <n v="5275000"/>
    <n v="1"/>
    <n v="0"/>
    <s v="EA"/>
    <n v="0"/>
    <n v="0"/>
    <n v="0"/>
    <n v="0"/>
    <n v="0"/>
    <s v="ID100009"/>
    <s v=""/>
    <s v=""/>
    <s v=""/>
    <s v="110453"/>
    <s v="53810000"/>
    <s v="X"/>
    <s v="Y"/>
  </r>
  <r>
    <x v="138"/>
    <s v="1"/>
    <s v="ZNB"/>
    <s v="F"/>
    <s v="IN2"/>
    <s v=""/>
    <d v="2026-01-16T00:00:00"/>
    <s v="1000036301 PT SUPRACO INDONESIA"/>
    <s v=""/>
    <s v="[CTG] ALLOWANCE - BUSINESS ENABLEMENT"/>
    <s v="IHSCW02S"/>
    <s v=""/>
    <s v="0"/>
    <s v=""/>
    <s v=""/>
    <s v="K"/>
    <s v="3796"/>
    <s v=""/>
    <n v="5275000"/>
    <s v="EA"/>
    <n v="1"/>
    <s v="IDR"/>
    <n v="5275000"/>
    <n v="1"/>
    <n v="0"/>
    <s v="EA"/>
    <n v="0"/>
    <n v="0"/>
    <n v="0"/>
    <n v="0"/>
    <n v="0"/>
    <s v="ID100009"/>
    <s v=""/>
    <s v=""/>
    <s v=""/>
    <s v="110453"/>
    <s v="53810000"/>
    <s v="X"/>
    <s v="Y"/>
  </r>
  <r>
    <x v="139"/>
    <s v="1"/>
    <s v="ZNB"/>
    <s v="F"/>
    <s v="IN2"/>
    <s v=""/>
    <d v="2026-01-16T00:00:00"/>
    <s v="1000036301 PT SUPRACO INDONESIA"/>
    <s v=""/>
    <s v="[CTG] ALLOWANCE - BUSINESS ENABLEMENT"/>
    <s v="IHSCW02S"/>
    <s v=""/>
    <s v="0"/>
    <s v=""/>
    <s v=""/>
    <s v="K"/>
    <s v="3797"/>
    <s v=""/>
    <n v="6466129"/>
    <s v="EA"/>
    <n v="1"/>
    <s v="IDR"/>
    <n v="6466129"/>
    <n v="1"/>
    <n v="0"/>
    <s v="EA"/>
    <n v="0"/>
    <n v="0"/>
    <n v="0"/>
    <n v="0"/>
    <n v="0"/>
    <s v="ID100275"/>
    <s v=""/>
    <s v=""/>
    <s v=""/>
    <s v="110482"/>
    <s v="53810000"/>
    <s v="X"/>
    <s v="Y"/>
  </r>
  <r>
    <x v="140"/>
    <s v="1"/>
    <s v="ZNB"/>
    <s v="F"/>
    <s v="IN2"/>
    <s v=""/>
    <d v="2026-01-16T00:00:00"/>
    <s v="1000036301 PT SUPRACO INDONESIA"/>
    <s v=""/>
    <s v="[CTG] ALLOWANCE - BUSINESS ENABLEMENT"/>
    <s v="IHSCW02S"/>
    <s v=""/>
    <s v="0"/>
    <s v=""/>
    <s v=""/>
    <s v="K"/>
    <s v="3797"/>
    <s v=""/>
    <n v="5275000"/>
    <s v="EA"/>
    <n v="1"/>
    <s v="IDR"/>
    <n v="5275000"/>
    <n v="1"/>
    <n v="0"/>
    <s v="EA"/>
    <n v="0"/>
    <n v="0"/>
    <n v="0"/>
    <n v="0"/>
    <n v="0"/>
    <s v="ID100275"/>
    <s v=""/>
    <s v=""/>
    <s v=""/>
    <s v="110482"/>
    <s v="53810000"/>
    <s v="X"/>
    <s v="Y"/>
  </r>
  <r>
    <x v="141"/>
    <s v="1"/>
    <s v="ZNB"/>
    <s v="F"/>
    <s v="IN2"/>
    <s v=""/>
    <d v="2026-01-16T00:00:00"/>
    <s v="1000036301 PT SUPRACO INDONESIA"/>
    <s v=""/>
    <s v="[CTG] ALLOWANCE - BUSINESS ENABLEMENT"/>
    <s v="IHSCW02S"/>
    <s v=""/>
    <s v="0"/>
    <s v=""/>
    <s v=""/>
    <s v="K"/>
    <s v="3797"/>
    <s v=""/>
    <n v="5275000"/>
    <s v="EA"/>
    <n v="1"/>
    <s v="IDR"/>
    <n v="5275000"/>
    <n v="1"/>
    <n v="0"/>
    <s v="EA"/>
    <n v="0"/>
    <n v="0"/>
    <n v="0"/>
    <n v="0"/>
    <n v="0"/>
    <s v="ID100275"/>
    <s v=""/>
    <s v=""/>
    <s v=""/>
    <s v="110482"/>
    <s v="53810000"/>
    <s v="X"/>
    <s v="Y"/>
  </r>
  <r>
    <x v="142"/>
    <s v="1"/>
    <s v="ZNB"/>
    <s v="F"/>
    <s v="IN2"/>
    <s v=""/>
    <d v="2026-01-16T00:00:00"/>
    <s v="1000036301 PT SUPRACO INDONESIA"/>
    <s v=""/>
    <s v="[CTG] ALLOWANCE - BUSINESS ENABLEMENT"/>
    <s v="IHSCW02S"/>
    <s v=""/>
    <s v="0"/>
    <s v=""/>
    <s v=""/>
    <s v="K"/>
    <s v="3797"/>
    <s v=""/>
    <n v="5275000"/>
    <s v="EA"/>
    <n v="1"/>
    <s v="IDR"/>
    <n v="5275000"/>
    <n v="1"/>
    <n v="0"/>
    <s v="EA"/>
    <n v="0"/>
    <n v="0"/>
    <n v="0"/>
    <n v="0"/>
    <n v="0"/>
    <s v="ID100275"/>
    <s v=""/>
    <s v=""/>
    <s v=""/>
    <s v="110482"/>
    <s v="53810000"/>
    <s v="X"/>
    <s v="Y"/>
  </r>
  <r>
    <x v="143"/>
    <s v="1"/>
    <s v="ZNB"/>
    <s v="F"/>
    <s v="IN2"/>
    <s v=""/>
    <d v="2026-01-18T00:00:00"/>
    <s v="1000036301 PT SUPRACO INDONESIA"/>
    <s v=""/>
    <s v="[CTG] ALLOWANCE - BUSINESS ENABLEMENT"/>
    <s v="IHSCW02S"/>
    <s v=""/>
    <s v="0"/>
    <s v=""/>
    <s v=""/>
    <s v="K"/>
    <s v="3796"/>
    <s v=""/>
    <n v="3913709"/>
    <s v="EA"/>
    <n v="1"/>
    <s v="IDR"/>
    <n v="3913709"/>
    <n v="1"/>
    <n v="0"/>
    <s v="EA"/>
    <n v="0"/>
    <n v="0"/>
    <n v="0"/>
    <n v="0"/>
    <n v="0"/>
    <s v="ID100009"/>
    <s v=""/>
    <s v=""/>
    <s v=""/>
    <s v="110453"/>
    <s v="53810000"/>
    <s v="X"/>
    <s v="Y"/>
  </r>
  <r>
    <x v="144"/>
    <s v="1"/>
    <s v="ZNB"/>
    <s v="F"/>
    <s v="IN2"/>
    <s v=""/>
    <d v="2026-01-18T00:00:00"/>
    <s v="1000036301 PT SUPRACO INDONESIA"/>
    <s v=""/>
    <s v="[CTG] ALLOWANCE - BUSINESS ENABLEMENT"/>
    <s v="IHSCW02S"/>
    <s v=""/>
    <s v="0"/>
    <s v=""/>
    <s v=""/>
    <s v="K"/>
    <s v="3796"/>
    <s v=""/>
    <n v="5275000"/>
    <s v="EA"/>
    <n v="1"/>
    <s v="IDR"/>
    <n v="5275000"/>
    <n v="1"/>
    <n v="0"/>
    <s v="EA"/>
    <n v="0"/>
    <n v="0"/>
    <n v="0"/>
    <n v="0"/>
    <n v="0"/>
    <s v="ID100009"/>
    <s v=""/>
    <s v=""/>
    <s v=""/>
    <s v="110453"/>
    <s v="53810000"/>
    <s v="X"/>
    <s v="Y"/>
  </r>
  <r>
    <x v="145"/>
    <s v="1"/>
    <s v="ZNB"/>
    <s v="F"/>
    <s v="IN2"/>
    <s v=""/>
    <d v="2026-01-18T00:00:00"/>
    <s v="1000036301 PT SUPRACO INDONESIA"/>
    <s v=""/>
    <s v="[CTG] ALLOWANCE - BUSINESS ENABLEMENT"/>
    <s v="IHSCW02S"/>
    <s v=""/>
    <s v="0"/>
    <s v=""/>
    <s v=""/>
    <s v="K"/>
    <s v="3796"/>
    <s v=""/>
    <n v="5275000"/>
    <s v="EA"/>
    <n v="1"/>
    <s v="IDR"/>
    <n v="5275000"/>
    <n v="1"/>
    <n v="0"/>
    <s v="EA"/>
    <n v="0"/>
    <n v="0"/>
    <n v="0"/>
    <n v="0"/>
    <n v="0"/>
    <s v="ID100009"/>
    <s v=""/>
    <s v=""/>
    <s v=""/>
    <s v="110453"/>
    <s v="53810000"/>
    <s v="X"/>
    <s v="Y"/>
  </r>
  <r>
    <x v="146"/>
    <s v="1"/>
    <s v="ZNB"/>
    <s v="F"/>
    <s v="IN2"/>
    <s v=""/>
    <d v="2026-01-18T00:00:00"/>
    <s v="1000036301 PT SUPRACO INDONESIA"/>
    <s v=""/>
    <s v="[CTG] ALLOWANCE - BUSINESS ENABLEMENT"/>
    <s v="IHSCW02S"/>
    <s v=""/>
    <s v="0"/>
    <s v=""/>
    <s v=""/>
    <s v="K"/>
    <s v="3796"/>
    <s v=""/>
    <n v="5275000"/>
    <s v="EA"/>
    <n v="1"/>
    <s v="IDR"/>
    <n v="5275000"/>
    <n v="1"/>
    <n v="0"/>
    <s v="EA"/>
    <n v="0"/>
    <n v="0"/>
    <n v="0"/>
    <n v="0"/>
    <n v="0"/>
    <s v="ID100009"/>
    <s v=""/>
    <s v=""/>
    <s v=""/>
    <s v="110453"/>
    <s v="53810000"/>
    <s v="X"/>
    <s v="Y"/>
  </r>
  <r>
    <x v="147"/>
    <s v="1"/>
    <s v="ZNB"/>
    <s v="F"/>
    <s v="IN2"/>
    <s v=""/>
    <d v="2026-01-18T00:00:00"/>
    <s v="1000036301 PT SUPRACO INDONESIA"/>
    <s v=""/>
    <s v="[CTG] IC-SUM-PRABU-WSV-FIELD SUPPORT-NUR"/>
    <s v="IHSCW01S"/>
    <s v=""/>
    <s v="0"/>
    <s v=""/>
    <s v=""/>
    <s v="K"/>
    <s v="3760"/>
    <s v=""/>
    <n v="1"/>
    <s v="MON"/>
    <n v="6971330"/>
    <s v="IDR"/>
    <n v="6971330"/>
    <n v="1"/>
    <n v="0"/>
    <s v="MON"/>
    <n v="0"/>
    <n v="1"/>
    <n v="6971330"/>
    <n v="1"/>
    <n v="6971330"/>
    <s v="ID100004"/>
    <s v=""/>
    <s v=""/>
    <s v=""/>
    <s v="110449"/>
    <s v="53310000"/>
    <s v="X"/>
    <s v="Y"/>
  </r>
  <r>
    <x v="147"/>
    <s v="2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0"/>
    <s v=""/>
    <n v="383423"/>
    <s v="EA"/>
    <n v="1"/>
    <s v="IDR"/>
    <n v="383423"/>
    <n v="1"/>
    <n v="0"/>
    <s v="EA"/>
    <n v="0"/>
    <n v="383423"/>
    <n v="383423"/>
    <n v="383423"/>
    <n v="383423"/>
    <s v="ID100004"/>
    <s v=""/>
    <s v=""/>
    <s v=""/>
    <s v="110449"/>
    <s v="61123000"/>
    <s v="X"/>
    <s v="Y"/>
  </r>
  <r>
    <x v="147"/>
    <s v="3"/>
    <s v="ZNB"/>
    <s v="F"/>
    <s v="IN2"/>
    <s v=""/>
    <d v="2026-01-18T00:00:00"/>
    <s v="1000036301 PT SUPRACO INDONESIA"/>
    <s v=""/>
    <s v="[CTG] IC-SUM-SOUTH SUMATERA-WSV-CEMETING"/>
    <s v="IHSCW01S"/>
    <s v=""/>
    <s v="0"/>
    <s v=""/>
    <s v=""/>
    <s v="K"/>
    <s v="3760"/>
    <s v=""/>
    <n v="1"/>
    <s v="MON"/>
    <n v="7194810"/>
    <s v="IDR"/>
    <n v="7194810"/>
    <n v="1"/>
    <n v="0"/>
    <s v="MON"/>
    <n v="0"/>
    <n v="1"/>
    <n v="7194810"/>
    <n v="1"/>
    <n v="7194810"/>
    <s v="ID100004"/>
    <s v=""/>
    <s v=""/>
    <s v=""/>
    <s v="110449"/>
    <s v="53310000"/>
    <s v="X"/>
    <s v="Y"/>
  </r>
  <r>
    <x v="147"/>
    <s v="4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0"/>
    <s v=""/>
    <n v="395715"/>
    <s v="EA"/>
    <n v="1"/>
    <s v="IDR"/>
    <n v="395715"/>
    <n v="1"/>
    <n v="0"/>
    <s v="EA"/>
    <n v="0"/>
    <n v="395715"/>
    <n v="395715"/>
    <n v="395715"/>
    <n v="395715"/>
    <s v="ID100004"/>
    <s v=""/>
    <s v=""/>
    <s v=""/>
    <s v="110449"/>
    <s v="61123000"/>
    <s v="X"/>
    <s v="Y"/>
  </r>
  <r>
    <x v="147"/>
    <s v="5"/>
    <s v="ZNB"/>
    <s v="F"/>
    <s v="IN2"/>
    <s v=""/>
    <d v="2026-01-18T00:00:00"/>
    <s v="1000036301 PT SUPRACO INDONESIA"/>
    <s v=""/>
    <s v="[CTG] IC-JOP-DAS-HELPER- PARWADI"/>
    <s v="IHSCW01S"/>
    <s v=""/>
    <s v="0"/>
    <s v=""/>
    <s v=""/>
    <s v="K"/>
    <s v="3760"/>
    <s v=""/>
    <n v="1"/>
    <s v="MON"/>
    <n v="6810553"/>
    <s v="IDR"/>
    <n v="6810553"/>
    <n v="1"/>
    <n v="0"/>
    <s v="MON"/>
    <n v="0"/>
    <n v="1"/>
    <n v="6810553"/>
    <n v="1"/>
    <n v="6810553"/>
    <s v="ID100004"/>
    <s v=""/>
    <s v=""/>
    <s v=""/>
    <s v="110449"/>
    <s v="53310000"/>
    <s v="X"/>
    <s v="Y"/>
  </r>
  <r>
    <x v="147"/>
    <s v="6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0"/>
    <s v=""/>
    <n v="374580"/>
    <s v="EA"/>
    <n v="1"/>
    <s v="IDR"/>
    <n v="374580"/>
    <n v="1"/>
    <n v="0"/>
    <s v="EA"/>
    <n v="0"/>
    <n v="374580"/>
    <n v="374580"/>
    <n v="374580"/>
    <n v="374580"/>
    <s v="ID100004"/>
    <s v=""/>
    <s v=""/>
    <s v=""/>
    <s v="110449"/>
    <s v="61123000"/>
    <s v="X"/>
    <s v="Y"/>
  </r>
  <r>
    <x v="147"/>
    <s v="7"/>
    <s v="ZNB"/>
    <s v="F"/>
    <s v="IN2"/>
    <s v=""/>
    <d v="2026-01-18T00:00:00"/>
    <s v="1000036301 PT SUPRACO INDONESIA"/>
    <s v=""/>
    <s v="[CTG] IC-JOP-CIB-WSV-HELPER- SUGONDO"/>
    <s v="IHSCW01S"/>
    <s v=""/>
    <s v="0"/>
    <s v=""/>
    <s v=""/>
    <s v="K"/>
    <s v="3760"/>
    <s v=""/>
    <n v="1"/>
    <s v="MON"/>
    <n v="6636110"/>
    <s v="IDR"/>
    <n v="6636110"/>
    <n v="1"/>
    <n v="0"/>
    <s v="MON"/>
    <n v="0"/>
    <n v="1"/>
    <n v="6636110"/>
    <n v="1"/>
    <n v="6636110"/>
    <s v="ID100004"/>
    <s v=""/>
    <s v=""/>
    <s v=""/>
    <s v="110449"/>
    <s v="53310000"/>
    <s v="X"/>
    <s v="Y"/>
  </r>
  <r>
    <x v="147"/>
    <s v="8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0"/>
    <s v=""/>
    <n v="364986"/>
    <s v="EA"/>
    <n v="1"/>
    <s v="IDR"/>
    <n v="364986"/>
    <n v="1"/>
    <n v="0"/>
    <s v="EA"/>
    <n v="0"/>
    <n v="364986"/>
    <n v="364986"/>
    <n v="364986"/>
    <n v="364986"/>
    <s v="ID100004"/>
    <s v=""/>
    <s v=""/>
    <s v=""/>
    <s v="110449"/>
    <s v="61123000"/>
    <s v="X"/>
    <s v="Y"/>
  </r>
  <r>
    <x v="148"/>
    <s v="1"/>
    <s v="ZNB"/>
    <s v="F"/>
    <s v="IN2"/>
    <s v=""/>
    <d v="2026-01-18T00:00:00"/>
    <s v="1000036301 PT SUPRACO INDONESIA"/>
    <s v=""/>
    <s v="[CTG] IC-JOP-BOJONEGORO-MIPC-FIELD TECHN"/>
    <s v="IHSCW01S"/>
    <s v=""/>
    <s v="0"/>
    <s v=""/>
    <s v=""/>
    <s v="K"/>
    <s v="3762"/>
    <s v=""/>
    <n v="1"/>
    <s v="MON"/>
    <n v="4076532"/>
    <s v="IDR"/>
    <n v="4076532"/>
    <n v="1"/>
    <n v="0"/>
    <s v="MON"/>
    <n v="0"/>
    <n v="0"/>
    <n v="0"/>
    <n v="1"/>
    <n v="4076532"/>
    <s v="ID100125"/>
    <s v=""/>
    <s v=""/>
    <s v=""/>
    <s v="110465"/>
    <s v="53310000"/>
    <s v="X"/>
    <s v="Y"/>
  </r>
  <r>
    <x v="148"/>
    <s v="2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2"/>
    <s v=""/>
    <n v="224209"/>
    <s v="EA"/>
    <n v="1"/>
    <s v="IDR"/>
    <n v="224209"/>
    <n v="1"/>
    <n v="0"/>
    <s v="EA"/>
    <n v="0"/>
    <n v="0"/>
    <n v="0"/>
    <n v="224209"/>
    <n v="224209"/>
    <s v="ID100125"/>
    <s v=""/>
    <s v=""/>
    <s v=""/>
    <s v="110465"/>
    <s v="61123000"/>
    <s v="X"/>
    <s v="Y"/>
  </r>
  <r>
    <x v="148"/>
    <s v="3"/>
    <s v="ZNB"/>
    <s v="F"/>
    <s v="IN2"/>
    <s v=""/>
    <d v="2026-01-18T00:00:00"/>
    <s v="1000036301 PT SUPRACO INDONESIA"/>
    <s v=""/>
    <s v="[CTG] IC-JOP-MISWACO-HELPER-PRANOTO"/>
    <s v="IHSCW01S"/>
    <s v=""/>
    <s v="0"/>
    <s v=""/>
    <s v=""/>
    <s v="K"/>
    <s v="3762"/>
    <s v=""/>
    <n v="1"/>
    <s v="MON"/>
    <n v="4076532"/>
    <s v="IDR"/>
    <n v="4076532"/>
    <n v="1"/>
    <n v="0"/>
    <s v="MON"/>
    <n v="0"/>
    <n v="0"/>
    <n v="0"/>
    <n v="1"/>
    <n v="4076532"/>
    <s v="ID100125"/>
    <s v=""/>
    <s v=""/>
    <s v=""/>
    <s v="110465"/>
    <s v="53310000"/>
    <s v="X"/>
    <s v="Y"/>
  </r>
  <r>
    <x v="148"/>
    <s v="4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2"/>
    <s v=""/>
    <n v="224209"/>
    <s v="EA"/>
    <n v="1"/>
    <s v="IDR"/>
    <n v="224209"/>
    <n v="1"/>
    <n v="0"/>
    <s v="EA"/>
    <n v="0"/>
    <n v="0"/>
    <n v="0"/>
    <n v="224209"/>
    <n v="224209"/>
    <s v="ID100125"/>
    <s v=""/>
    <s v=""/>
    <s v=""/>
    <s v="110465"/>
    <s v="61123000"/>
    <s v="X"/>
    <s v="Y"/>
  </r>
  <r>
    <x v="148"/>
    <s v="5"/>
    <s v="ZNB"/>
    <s v="F"/>
    <s v="IN2"/>
    <s v=""/>
    <d v="2026-01-18T00:00:00"/>
    <s v="1000036301 PT SUPRACO INDONESIA"/>
    <s v=""/>
    <s v="[CTG] OSP-DURI-DAS-LAB HELPER-KHALILUL '"/>
    <s v="IHSCW01S"/>
    <s v=""/>
    <s v="0"/>
    <s v=""/>
    <s v=""/>
    <s v="K"/>
    <s v="3762"/>
    <s v=""/>
    <n v="1"/>
    <s v="MON"/>
    <n v="4746823"/>
    <s v="IDR"/>
    <n v="4746823"/>
    <n v="1"/>
    <n v="0"/>
    <s v="MON"/>
    <n v="0"/>
    <n v="0"/>
    <n v="0"/>
    <n v="1"/>
    <n v="4746823"/>
    <s v="ID100125"/>
    <s v=""/>
    <s v=""/>
    <s v=""/>
    <s v="110465"/>
    <s v="53310000"/>
    <s v="X"/>
    <s v="Y"/>
  </r>
  <r>
    <x v="148"/>
    <s v="6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2"/>
    <s v=""/>
    <n v="261075"/>
    <s v="EA"/>
    <n v="1"/>
    <s v="IDR"/>
    <n v="261075"/>
    <n v="1"/>
    <n v="0"/>
    <s v="EA"/>
    <n v="0"/>
    <n v="0"/>
    <n v="0"/>
    <n v="261075"/>
    <n v="261075"/>
    <s v="ID100125"/>
    <s v=""/>
    <s v=""/>
    <s v=""/>
    <s v="110465"/>
    <s v="61123000"/>
    <s v="X"/>
    <s v="Y"/>
  </r>
  <r>
    <x v="148"/>
    <s v="7"/>
    <s v="ZNB"/>
    <s v="F"/>
    <s v="IN2"/>
    <s v=""/>
    <d v="2026-01-18T00:00:00"/>
    <s v="1000036301 PT SUPRACO INDONESIA"/>
    <s v=""/>
    <s v="[CTG] OSP-OPERATOR (WAREHOUSE/DRIVER/FOR"/>
    <s v="IHSCW01S"/>
    <s v=""/>
    <s v="0"/>
    <s v=""/>
    <s v=""/>
    <s v="K"/>
    <s v="3762"/>
    <s v=""/>
    <n v="1"/>
    <s v="MON"/>
    <n v="5187655"/>
    <s v="IDR"/>
    <n v="5187655"/>
    <n v="1"/>
    <n v="0"/>
    <s v="MON"/>
    <n v="0"/>
    <n v="0"/>
    <n v="0"/>
    <n v="1"/>
    <n v="5187655"/>
    <s v="ID100125"/>
    <s v=""/>
    <s v=""/>
    <s v=""/>
    <s v="110465"/>
    <s v="53310000"/>
    <s v="X"/>
    <s v="Y"/>
  </r>
  <r>
    <x v="148"/>
    <s v="8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2"/>
    <s v=""/>
    <n v="285321"/>
    <s v="EA"/>
    <n v="1"/>
    <s v="IDR"/>
    <n v="285321"/>
    <n v="1"/>
    <n v="0"/>
    <s v="EA"/>
    <n v="0"/>
    <n v="0"/>
    <n v="0"/>
    <n v="285321"/>
    <n v="285321"/>
    <s v="ID100125"/>
    <s v=""/>
    <s v=""/>
    <s v=""/>
    <s v="110465"/>
    <s v="61123000"/>
    <s v="X"/>
    <s v="Y"/>
  </r>
  <r>
    <x v="149"/>
    <s v="1"/>
    <s v="ZNB"/>
    <s v="F"/>
    <s v="IN2"/>
    <s v=""/>
    <d v="2026-01-18T00:00:00"/>
    <s v="1000036301 PT SUPRACO INDONESIA"/>
    <s v=""/>
    <s v="[CTG] OSP-SUM-SGN-DISPATCHER AND VDO TEC"/>
    <s v="IHSCW02S"/>
    <s v=""/>
    <s v="0"/>
    <s v=""/>
    <s v=""/>
    <s v="K"/>
    <s v="3761"/>
    <s v=""/>
    <n v="1"/>
    <s v="MON"/>
    <n v="12319524"/>
    <s v="IDR"/>
    <n v="12319524"/>
    <n v="1"/>
    <n v="0"/>
    <s v="MON"/>
    <n v="0"/>
    <n v="0"/>
    <n v="0"/>
    <n v="1"/>
    <n v="12319524"/>
    <s v="ID100278"/>
    <s v=""/>
    <s v=""/>
    <s v=""/>
    <s v="110482"/>
    <s v="53810000"/>
    <s v="X"/>
    <s v="Y"/>
  </r>
  <r>
    <x v="149"/>
    <s v="2"/>
    <s v="ZNB"/>
    <s v="F"/>
    <s v="IN2"/>
    <s v=""/>
    <d v="2026-01-18T00:00:00"/>
    <s v="1000036301 PT SUPRACO INDONESIA"/>
    <s v=""/>
    <s v="[CTG] GENERAL MANAGEMENT FEE - BUSINESS"/>
    <s v="IPSOS01S"/>
    <s v=""/>
    <s v="0"/>
    <s v=""/>
    <s v=""/>
    <s v="K"/>
    <s v="3761"/>
    <s v=""/>
    <n v="677574"/>
    <s v="EA"/>
    <n v="1"/>
    <s v="IDR"/>
    <n v="677574"/>
    <n v="1"/>
    <n v="0"/>
    <s v="EA"/>
    <n v="0"/>
    <n v="0"/>
    <n v="0"/>
    <n v="677574"/>
    <n v="677574"/>
    <s v="ID100278"/>
    <s v=""/>
    <s v=""/>
    <s v=""/>
    <s v="110482"/>
    <s v="61123000"/>
    <s v="X"/>
    <s v="Y"/>
  </r>
  <r>
    <x v="150"/>
    <s v="1"/>
    <s v="ZNB"/>
    <s v="F"/>
    <s v="IN2"/>
    <s v=""/>
    <d v="2026-01-18T00:00:00"/>
    <s v="1000036301 PT SUPRACO INDONESIA"/>
    <s v=""/>
    <s v="[CTG] OSP-JOP-CIKARANG-SL2-HSE-PARAMEDIC"/>
    <s v="IHSCW01S"/>
    <s v=""/>
    <s v="0"/>
    <s v=""/>
    <s v=""/>
    <s v="K"/>
    <s v="3761"/>
    <s v=""/>
    <n v="1"/>
    <s v="MON"/>
    <n v="18639534"/>
    <s v="IDR"/>
    <n v="18639534"/>
    <n v="1"/>
    <n v="0"/>
    <s v="MON"/>
    <n v="0"/>
    <n v="1"/>
    <n v="18639534"/>
    <n v="1"/>
    <n v="18639534"/>
    <s v="ID100278"/>
    <s v=""/>
    <s v=""/>
    <s v=""/>
    <s v="110482"/>
    <s v="53310000"/>
    <s v="X"/>
    <s v="Y"/>
  </r>
  <r>
    <x v="150"/>
    <s v="2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1"/>
    <s v=""/>
    <n v="1025174"/>
    <s v="EA"/>
    <n v="1"/>
    <s v="IDR"/>
    <n v="1025174"/>
    <n v="1"/>
    <n v="0"/>
    <s v="EA"/>
    <n v="0"/>
    <n v="1025174"/>
    <n v="1025174"/>
    <n v="1025174"/>
    <n v="1025174"/>
    <s v="ID100278"/>
    <s v=""/>
    <s v=""/>
    <s v=""/>
    <s v="110482"/>
    <s v="61123000"/>
    <s v="X"/>
    <s v="Y"/>
  </r>
  <r>
    <x v="151"/>
    <s v="1"/>
    <s v="ZNB"/>
    <s v="F"/>
    <s v="IN2"/>
    <s v=""/>
    <d v="2026-01-18T00:00:00"/>
    <s v="1000036301 PT SUPRACO INDONESIA"/>
    <s v=""/>
    <s v="[CTG] OSP-JOP-GSS HELPER-IRWAN"/>
    <s v="IHSCW01S"/>
    <s v=""/>
    <s v="0"/>
    <s v=""/>
    <s v=""/>
    <s v="K"/>
    <s v="3760"/>
    <s v=""/>
    <n v="1"/>
    <s v="MON"/>
    <n v="6706805"/>
    <s v="IDR"/>
    <n v="6706805"/>
    <n v="1"/>
    <n v="0"/>
    <s v="MON"/>
    <n v="0"/>
    <n v="0"/>
    <n v="0"/>
    <n v="1"/>
    <n v="6706805"/>
    <s v="ID100009"/>
    <s v=""/>
    <s v=""/>
    <s v=""/>
    <s v="110453"/>
    <s v="53310000"/>
    <s v="X"/>
    <s v="Y"/>
  </r>
  <r>
    <x v="151"/>
    <s v="2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0"/>
    <s v=""/>
    <n v="368874"/>
    <s v="EA"/>
    <n v="1"/>
    <s v="IDR"/>
    <n v="368874"/>
    <n v="1"/>
    <n v="0"/>
    <s v="EA"/>
    <n v="0"/>
    <n v="0"/>
    <n v="0"/>
    <n v="368874"/>
    <n v="368874"/>
    <s v="ID100009"/>
    <s v=""/>
    <s v=""/>
    <s v=""/>
    <s v="110453"/>
    <s v="61123000"/>
    <s v="X"/>
    <s v="Y"/>
  </r>
  <r>
    <x v="151"/>
    <s v="3"/>
    <s v="ZNB"/>
    <s v="F"/>
    <s v="IN2"/>
    <s v=""/>
    <d v="2026-01-18T00:00:00"/>
    <s v="1000036301 PT SUPRACO INDONESIA"/>
    <s v=""/>
    <s v="[CTG] OSP-DAS-LOGISTIC ADMIN-CIKARANG-PU"/>
    <s v="IHSCW01S"/>
    <s v=""/>
    <s v="0"/>
    <s v=""/>
    <s v=""/>
    <s v="K"/>
    <s v="3760"/>
    <s v=""/>
    <n v="1"/>
    <s v="MON"/>
    <n v="7678756"/>
    <s v="IDR"/>
    <n v="7678756"/>
    <n v="1"/>
    <n v="0"/>
    <s v="MON"/>
    <n v="0"/>
    <n v="0"/>
    <n v="0"/>
    <n v="1"/>
    <n v="7678756"/>
    <s v="ID100009"/>
    <s v=""/>
    <s v=""/>
    <s v=""/>
    <s v="110453"/>
    <s v="53310000"/>
    <s v="X"/>
    <s v="Y"/>
  </r>
  <r>
    <x v="151"/>
    <s v="4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0"/>
    <s v=""/>
    <n v="422332"/>
    <s v="EA"/>
    <n v="1"/>
    <s v="IDR"/>
    <n v="422332"/>
    <n v="1"/>
    <n v="0"/>
    <s v="EA"/>
    <n v="0"/>
    <n v="0"/>
    <n v="0"/>
    <n v="422332"/>
    <n v="422332"/>
    <s v="ID100009"/>
    <s v=""/>
    <s v=""/>
    <s v=""/>
    <s v="110453"/>
    <s v="61123000"/>
    <s v="X"/>
    <s v="Y"/>
  </r>
  <r>
    <x v="152"/>
    <s v="1"/>
    <s v="ZNB"/>
    <s v="F"/>
    <s v="IN2"/>
    <s v=""/>
    <d v="2026-01-18T00:00:00"/>
    <s v="1000036301 PT SUPRACO INDONESIA"/>
    <s v=""/>
    <s v="[CTG] OSP-MAINTENANCE ASSISTANT-CIKARANG"/>
    <s v="IHSCW01S"/>
    <s v=""/>
    <s v="0"/>
    <s v=""/>
    <s v=""/>
    <s v="K"/>
    <s v="3761"/>
    <s v=""/>
    <n v="1"/>
    <s v="MON"/>
    <n v="6636110"/>
    <s v="IDR"/>
    <n v="6636110"/>
    <n v="1"/>
    <n v="0"/>
    <s v="MON"/>
    <n v="0"/>
    <n v="1"/>
    <n v="6636110"/>
    <n v="1"/>
    <n v="6636110"/>
    <s v="ID100208"/>
    <s v=""/>
    <s v=""/>
    <s v=""/>
    <s v="110445"/>
    <s v="53310000"/>
    <s v="X"/>
    <s v="Y"/>
  </r>
  <r>
    <x v="152"/>
    <s v="2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1"/>
    <s v=""/>
    <n v="364986"/>
    <s v="EA"/>
    <n v="1"/>
    <s v="IDR"/>
    <n v="364986"/>
    <n v="1"/>
    <n v="0"/>
    <s v="EA"/>
    <n v="0"/>
    <n v="364986"/>
    <n v="364986"/>
    <n v="364986"/>
    <n v="364986"/>
    <s v="ID100208"/>
    <s v=""/>
    <s v=""/>
    <s v=""/>
    <s v="110445"/>
    <s v="61123000"/>
    <s v="X"/>
    <s v="Y"/>
  </r>
  <r>
    <x v="152"/>
    <s v="3"/>
    <s v="ZNB"/>
    <s v="F"/>
    <s v="IN2"/>
    <s v=""/>
    <d v="2026-01-18T00:00:00"/>
    <s v="1000036301 PT SUPRACO INDONESIA"/>
    <s v=""/>
    <s v="[CTG] IC-JOP-PG-ALS-OPERATION BASE SUPPO"/>
    <s v="IHSCW01S"/>
    <s v=""/>
    <s v="0"/>
    <s v=""/>
    <s v=""/>
    <s v="K"/>
    <s v="3761"/>
    <s v=""/>
    <n v="1"/>
    <s v="MON"/>
    <n v="6887525"/>
    <s v="IDR"/>
    <n v="6887525"/>
    <n v="1"/>
    <n v="0"/>
    <s v="MON"/>
    <n v="0"/>
    <n v="1"/>
    <n v="6887525"/>
    <n v="1"/>
    <n v="6887525"/>
    <s v="ID100208"/>
    <s v=""/>
    <s v=""/>
    <s v=""/>
    <s v="110445"/>
    <s v="53310000"/>
    <s v="X"/>
    <s v="Y"/>
  </r>
  <r>
    <x v="152"/>
    <s v="4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1"/>
    <s v=""/>
    <n v="378814"/>
    <s v="EA"/>
    <n v="1"/>
    <s v="IDR"/>
    <n v="378814"/>
    <n v="1"/>
    <n v="0"/>
    <s v="EA"/>
    <n v="0"/>
    <n v="378814"/>
    <n v="378814"/>
    <n v="378814"/>
    <n v="378814"/>
    <s v="ID100208"/>
    <s v=""/>
    <s v=""/>
    <s v=""/>
    <s v="110445"/>
    <s v="61123000"/>
    <s v="X"/>
    <s v="Y"/>
  </r>
  <r>
    <x v="152"/>
    <s v="5"/>
    <s v="ZNB"/>
    <s v="F"/>
    <s v="IN2"/>
    <s v=""/>
    <d v="2026-01-18T00:00:00"/>
    <s v="1000036301 PT SUPRACO INDONESIA"/>
    <s v=""/>
    <s v="[CTG] IC-JOP-PG-ALS-TECHNICIAN HELPER-PA"/>
    <s v="IHSCW01S"/>
    <s v=""/>
    <s v="0"/>
    <s v=""/>
    <s v=""/>
    <s v="K"/>
    <s v="3761"/>
    <s v=""/>
    <n v="1"/>
    <s v="MON"/>
    <n v="6636110"/>
    <s v="IDR"/>
    <n v="6636110"/>
    <n v="1"/>
    <n v="0"/>
    <s v="MON"/>
    <n v="0"/>
    <n v="1"/>
    <n v="6636110"/>
    <n v="1"/>
    <n v="6636110"/>
    <s v="ID100208"/>
    <s v=""/>
    <s v=""/>
    <s v=""/>
    <s v="110445"/>
    <s v="53310000"/>
    <s v="X"/>
    <s v="Y"/>
  </r>
  <r>
    <x v="152"/>
    <s v="6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1"/>
    <s v=""/>
    <n v="364986"/>
    <s v="EA"/>
    <n v="1"/>
    <s v="IDR"/>
    <n v="364986"/>
    <n v="1"/>
    <n v="0"/>
    <s v="EA"/>
    <n v="0"/>
    <n v="364986"/>
    <n v="364986"/>
    <n v="364986"/>
    <n v="364986"/>
    <s v="ID100208"/>
    <s v=""/>
    <s v=""/>
    <s v=""/>
    <s v="110445"/>
    <s v="61123000"/>
    <s v="X"/>
    <s v="Y"/>
  </r>
  <r>
    <x v="152"/>
    <s v="7"/>
    <s v="ZNB"/>
    <s v="F"/>
    <s v="IN2"/>
    <s v=""/>
    <d v="2026-01-18T00:00:00"/>
    <s v="1000036301 PT SUPRACO INDONESIA"/>
    <s v=""/>
    <s v="[CTG] IC-JOP-PG-ALS-WAREHOUSE HELPER-HAS"/>
    <s v="IHSCW01S"/>
    <s v=""/>
    <s v="0"/>
    <s v=""/>
    <s v=""/>
    <s v="K"/>
    <s v="3761"/>
    <s v=""/>
    <n v="1"/>
    <s v="MON"/>
    <n v="6636110"/>
    <s v="IDR"/>
    <n v="6636110"/>
    <n v="1"/>
    <n v="0"/>
    <s v="MON"/>
    <n v="0"/>
    <n v="1"/>
    <n v="6636110"/>
    <n v="1"/>
    <n v="6636110"/>
    <s v="ID100208"/>
    <s v=""/>
    <s v=""/>
    <s v=""/>
    <s v="110445"/>
    <s v="53310000"/>
    <s v="X"/>
    <s v="Y"/>
  </r>
  <r>
    <x v="152"/>
    <s v="8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1"/>
    <s v=""/>
    <n v="364986"/>
    <s v="EA"/>
    <n v="1"/>
    <s v="IDR"/>
    <n v="364986"/>
    <n v="1"/>
    <n v="0"/>
    <s v="EA"/>
    <n v="0"/>
    <n v="364986"/>
    <n v="364986"/>
    <n v="364986"/>
    <n v="364986"/>
    <s v="ID100208"/>
    <s v=""/>
    <s v=""/>
    <s v=""/>
    <s v="110445"/>
    <s v="61123000"/>
    <s v="X"/>
    <s v="Y"/>
  </r>
  <r>
    <x v="152"/>
    <s v="9"/>
    <s v="ZNB"/>
    <s v="F"/>
    <s v="IN2"/>
    <s v=""/>
    <d v="2026-01-18T00:00:00"/>
    <s v="1000036301 PT SUPRACO INDONESIA"/>
    <s v=""/>
    <s v="[CTG] IC-JOP-PG-ALS-WAREHOUSE HELPER-RIZ"/>
    <s v="IHSCW01S"/>
    <s v=""/>
    <s v="0"/>
    <s v=""/>
    <s v=""/>
    <s v="K"/>
    <s v="3761"/>
    <s v=""/>
    <n v="1"/>
    <s v="MON"/>
    <n v="6636110"/>
    <s v="IDR"/>
    <n v="6636110"/>
    <n v="1"/>
    <n v="0"/>
    <s v="MON"/>
    <n v="0"/>
    <n v="1"/>
    <n v="6636110"/>
    <n v="1"/>
    <n v="6636110"/>
    <s v="ID100208"/>
    <s v=""/>
    <s v=""/>
    <s v=""/>
    <s v="110445"/>
    <s v="53310000"/>
    <s v="X"/>
    <s v="Y"/>
  </r>
  <r>
    <x v="152"/>
    <s v="10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1"/>
    <s v=""/>
    <n v="364986"/>
    <s v="EA"/>
    <n v="1"/>
    <s v="IDR"/>
    <n v="364986"/>
    <n v="1"/>
    <n v="0"/>
    <s v="EA"/>
    <n v="0"/>
    <n v="364986"/>
    <n v="364986"/>
    <n v="364986"/>
    <n v="364986"/>
    <s v="ID100208"/>
    <s v=""/>
    <s v=""/>
    <s v=""/>
    <s v="110445"/>
    <s v="61123000"/>
    <s v="X"/>
    <s v="Y"/>
  </r>
  <r>
    <x v="152"/>
    <s v="11"/>
    <s v="ZNB"/>
    <s v="F"/>
    <s v="IN2"/>
    <s v=""/>
    <d v="2026-01-18T00:00:00"/>
    <s v="1000036301 PT SUPRACO INDONESIA"/>
    <s v=""/>
    <s v="[CTG] IC-SGN-TECHNICIAN-SACA ANDIKA"/>
    <s v="IHSCW01S"/>
    <s v=""/>
    <s v="0"/>
    <s v=""/>
    <s v=""/>
    <s v="K"/>
    <s v="3761"/>
    <s v=""/>
    <n v="1"/>
    <s v="MON"/>
    <n v="6636110"/>
    <s v="IDR"/>
    <n v="6636110"/>
    <n v="1"/>
    <n v="0"/>
    <s v="MON"/>
    <n v="0"/>
    <n v="1"/>
    <n v="6636110"/>
    <n v="1"/>
    <n v="6636110"/>
    <s v="ID100208"/>
    <s v=""/>
    <s v=""/>
    <s v=""/>
    <s v="110445"/>
    <s v="53310000"/>
    <s v="X"/>
    <s v="Y"/>
  </r>
  <r>
    <x v="152"/>
    <s v="12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1"/>
    <s v=""/>
    <n v="364986"/>
    <s v="EA"/>
    <n v="1"/>
    <s v="IDR"/>
    <n v="364986"/>
    <n v="1"/>
    <n v="0"/>
    <s v="EA"/>
    <n v="0"/>
    <n v="364986"/>
    <n v="364986"/>
    <n v="364986"/>
    <n v="364986"/>
    <s v="ID100208"/>
    <s v=""/>
    <s v=""/>
    <s v=""/>
    <s v="110445"/>
    <s v="61123000"/>
    <s v="X"/>
    <s v="Y"/>
  </r>
  <r>
    <x v="152"/>
    <s v="13"/>
    <s v="ZNB"/>
    <s v="F"/>
    <s v="IN2"/>
    <s v=""/>
    <d v="2026-01-18T00:00:00"/>
    <s v="1000036301 PT SUPRACO INDONESIA"/>
    <s v=""/>
    <s v="[CTG] IC-SGN-TECHNICIAN-MOHAMAD NASIRUDI"/>
    <s v="IHSCW01S"/>
    <s v=""/>
    <s v="0"/>
    <s v=""/>
    <s v=""/>
    <s v="K"/>
    <s v="3761"/>
    <s v=""/>
    <n v="1"/>
    <s v="MON"/>
    <n v="6211085"/>
    <s v="IDR"/>
    <n v="6211085"/>
    <n v="1"/>
    <n v="0"/>
    <s v="MON"/>
    <n v="0"/>
    <n v="1"/>
    <n v="6211085"/>
    <n v="1"/>
    <n v="6211085"/>
    <s v="ID100208"/>
    <s v=""/>
    <s v=""/>
    <s v=""/>
    <s v="110445"/>
    <s v="53310000"/>
    <s v="X"/>
    <s v="Y"/>
  </r>
  <r>
    <x v="152"/>
    <s v="14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1"/>
    <s v=""/>
    <n v="341610"/>
    <s v="EA"/>
    <n v="1"/>
    <s v="IDR"/>
    <n v="341610"/>
    <n v="1"/>
    <n v="0"/>
    <s v="EA"/>
    <n v="0"/>
    <n v="341610"/>
    <n v="341610"/>
    <n v="341610"/>
    <n v="341610"/>
    <s v="ID100208"/>
    <s v=""/>
    <s v=""/>
    <s v=""/>
    <s v="110445"/>
    <s v="61123000"/>
    <s v="X"/>
    <s v="Y"/>
  </r>
  <r>
    <x v="152"/>
    <s v="15"/>
    <s v="ZNB"/>
    <s v="F"/>
    <s v="IN2"/>
    <s v=""/>
    <d v="2026-01-18T00:00:00"/>
    <s v="1000036301 PT SUPRACO INDONESIA"/>
    <s v=""/>
    <s v="[CTG] OSP-JOP-SGN-OFFICE BOY-YULI SETIAW"/>
    <s v="IHSCW01S"/>
    <s v=""/>
    <s v="0"/>
    <s v=""/>
    <s v=""/>
    <s v="K"/>
    <s v="3761"/>
    <s v=""/>
    <n v="1"/>
    <s v="MON"/>
    <n v="6636110"/>
    <s v="IDR"/>
    <n v="6636110"/>
    <n v="1"/>
    <n v="0"/>
    <s v="MON"/>
    <n v="0"/>
    <n v="1"/>
    <n v="6636110"/>
    <n v="1"/>
    <n v="6636110"/>
    <s v="ID100208"/>
    <s v=""/>
    <s v=""/>
    <s v=""/>
    <s v="110445"/>
    <s v="53310000"/>
    <s v="X"/>
    <s v="Y"/>
  </r>
  <r>
    <x v="152"/>
    <s v="16"/>
    <s v="ZNB"/>
    <s v="F"/>
    <s v="IN2"/>
    <s v=""/>
    <d v="2026-01-18T00:00:00"/>
    <s v="1000036301 PT SUPRACO INDONESIA"/>
    <s v=""/>
    <s v="[CTG] OSP-SGN-ARTIFICIAL LIFT CLERK-REFF"/>
    <s v="IHSCW02S"/>
    <s v=""/>
    <s v="0"/>
    <s v=""/>
    <s v=""/>
    <s v="K"/>
    <s v="3761"/>
    <s v=""/>
    <n v="1"/>
    <s v="MON"/>
    <n v="6636110"/>
    <s v="IDR"/>
    <n v="6636110"/>
    <n v="1"/>
    <n v="0"/>
    <s v="MON"/>
    <n v="0"/>
    <n v="1"/>
    <n v="6636110"/>
    <n v="1"/>
    <n v="6636110"/>
    <s v="ID100208"/>
    <s v=""/>
    <s v=""/>
    <s v=""/>
    <s v="110445"/>
    <s v="53810000"/>
    <s v="X"/>
    <s v="Y"/>
  </r>
  <r>
    <x v="152"/>
    <s v="17"/>
    <s v="ZNB"/>
    <s v="F"/>
    <s v="IN2"/>
    <s v=""/>
    <d v="2026-01-18T00:00:00"/>
    <s v="1000036301 PT SUPRACO INDONESIA"/>
    <s v=""/>
    <s v="[CTG] GENERAL MANAGEMENT FEE - BUSINESS"/>
    <s v="IPSOS01S"/>
    <s v=""/>
    <s v="0"/>
    <s v=""/>
    <s v=""/>
    <s v="K"/>
    <s v="3761"/>
    <s v=""/>
    <n v="364986"/>
    <s v="EA"/>
    <n v="1"/>
    <s v="IDR"/>
    <n v="364986"/>
    <n v="1"/>
    <n v="0"/>
    <s v="EA"/>
    <n v="0"/>
    <n v="364986"/>
    <n v="364986"/>
    <n v="364986"/>
    <n v="364986"/>
    <s v="ID100208"/>
    <s v=""/>
    <s v=""/>
    <s v=""/>
    <s v="110445"/>
    <s v="61123000"/>
    <s v="X"/>
    <s v="Y"/>
  </r>
  <r>
    <x v="152"/>
    <s v="18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1"/>
    <s v=""/>
    <n v="364986"/>
    <s v="EA"/>
    <n v="1"/>
    <s v="IDR"/>
    <n v="364986"/>
    <n v="1"/>
    <n v="0"/>
    <s v="EA"/>
    <n v="0"/>
    <n v="364986"/>
    <n v="364986"/>
    <n v="364986"/>
    <n v="364986"/>
    <s v="ID100208"/>
    <s v=""/>
    <s v=""/>
    <s v=""/>
    <s v="110445"/>
    <s v="61123000"/>
    <s v="X"/>
    <s v="Y"/>
  </r>
  <r>
    <x v="153"/>
    <s v="1"/>
    <s v="ZNB"/>
    <s v="F"/>
    <s v="IN2"/>
    <s v=""/>
    <d v="2026-01-18T00:00:00"/>
    <s v="1000036301 PT SUPRACO INDONESIA"/>
    <s v=""/>
    <s v="[CTG] IC-SUM-MATAK-MI-BULK PLANT OPERATO"/>
    <s v="IHSCW01S"/>
    <s v=""/>
    <s v="0"/>
    <s v=""/>
    <s v=""/>
    <s v="K"/>
    <s v="3763"/>
    <s v=""/>
    <n v="1"/>
    <s v="MON"/>
    <n v="6402563"/>
    <s v="IDR"/>
    <n v="6402563"/>
    <n v="1"/>
    <n v="0"/>
    <s v="MON"/>
    <n v="0"/>
    <n v="1"/>
    <n v="6402563"/>
    <n v="1"/>
    <n v="6402563"/>
    <s v="ID100130"/>
    <s v=""/>
    <s v=""/>
    <s v=""/>
    <s v="110463"/>
    <s v="53310000"/>
    <s v=""/>
    <s v="X"/>
  </r>
  <r>
    <x v="153"/>
    <s v="2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3"/>
    <s v=""/>
    <n v="352141"/>
    <s v="EA"/>
    <n v="1"/>
    <s v="IDR"/>
    <n v="352141"/>
    <n v="1"/>
    <n v="0"/>
    <s v="EA"/>
    <n v="0"/>
    <n v="352141"/>
    <n v="352141"/>
    <n v="352141"/>
    <n v="352141"/>
    <s v="ID100130"/>
    <s v=""/>
    <s v=""/>
    <s v=""/>
    <s v="110463"/>
    <s v="61123000"/>
    <s v=""/>
    <s v="X"/>
  </r>
  <r>
    <x v="153"/>
    <s v="3"/>
    <s v="ZNB"/>
    <s v="F"/>
    <s v="IN2"/>
    <s v=""/>
    <d v="2026-01-18T00:00:00"/>
    <s v="1000036301 PT SUPRACO INDONESIA"/>
    <s v=""/>
    <s v="[CTG] IC-SUM-MATAK-MI-LMP BULKING SPV-YU"/>
    <s v="IHSCW01S"/>
    <s v=""/>
    <s v="0"/>
    <s v=""/>
    <s v=""/>
    <s v="K"/>
    <s v="3763"/>
    <s v=""/>
    <n v="1"/>
    <s v="MON"/>
    <n v="6402563"/>
    <s v="IDR"/>
    <n v="6402563"/>
    <n v="1"/>
    <n v="0"/>
    <s v="MON"/>
    <n v="0"/>
    <n v="1"/>
    <n v="6402563"/>
    <n v="1"/>
    <n v="6402563"/>
    <s v="ID100130"/>
    <s v=""/>
    <s v=""/>
    <s v=""/>
    <s v="110463"/>
    <s v="53310000"/>
    <s v=""/>
    <s v="X"/>
  </r>
  <r>
    <x v="153"/>
    <s v="4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3"/>
    <s v=""/>
    <n v="352141"/>
    <s v="EA"/>
    <n v="1"/>
    <s v="IDR"/>
    <n v="352141"/>
    <n v="1"/>
    <n v="0"/>
    <s v="EA"/>
    <n v="0"/>
    <n v="352141"/>
    <n v="352141"/>
    <n v="352141"/>
    <n v="352141"/>
    <s v="ID100130"/>
    <s v=""/>
    <s v=""/>
    <s v=""/>
    <s v="110463"/>
    <s v="61123000"/>
    <s v=""/>
    <s v="X"/>
  </r>
  <r>
    <x v="153"/>
    <s v="5"/>
    <s v="ZNB"/>
    <s v="F"/>
    <s v="IN2"/>
    <s v=""/>
    <d v="2026-01-18T00:00:00"/>
    <s v="1000036301 PT SUPRACO INDONESIA"/>
    <s v=""/>
    <s v="[CTG] IC-SUM-MATAK-MI-OPERATOR (DS)-SISW"/>
    <s v="IHSCW01S"/>
    <s v=""/>
    <s v="0"/>
    <s v=""/>
    <s v=""/>
    <s v="K"/>
    <s v="3763"/>
    <s v=""/>
    <n v="1"/>
    <s v="MON"/>
    <n v="6402563"/>
    <s v="IDR"/>
    <n v="6402563"/>
    <n v="1"/>
    <n v="0"/>
    <s v="MON"/>
    <n v="0"/>
    <n v="1"/>
    <n v="6402563"/>
    <n v="1"/>
    <n v="6402563"/>
    <s v="ID100130"/>
    <s v=""/>
    <s v=""/>
    <s v=""/>
    <s v="110463"/>
    <s v="53310000"/>
    <s v=""/>
    <s v="X"/>
  </r>
  <r>
    <x v="153"/>
    <s v="6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3"/>
    <s v=""/>
    <n v="352141"/>
    <s v="EA"/>
    <n v="1"/>
    <s v="IDR"/>
    <n v="352141"/>
    <n v="1"/>
    <n v="0"/>
    <s v="EA"/>
    <n v="0"/>
    <n v="352141"/>
    <n v="352141"/>
    <n v="352141"/>
    <n v="352141"/>
    <s v="ID100130"/>
    <s v=""/>
    <s v=""/>
    <s v=""/>
    <s v="110463"/>
    <s v="61123000"/>
    <s v=""/>
    <s v="X"/>
  </r>
  <r>
    <x v="153"/>
    <s v="7"/>
    <s v="ZNB"/>
    <s v="F"/>
    <s v="IN2"/>
    <s v=""/>
    <d v="2026-01-18T00:00:00"/>
    <s v="1000036301 PT SUPRACO INDONESIA"/>
    <s v=""/>
    <s v="[CTG] IC-SUM-MATAK-MI-OPERATOR- KATIMIN"/>
    <s v="IHSCW01S"/>
    <s v=""/>
    <s v="0"/>
    <s v=""/>
    <s v=""/>
    <s v="K"/>
    <s v="3763"/>
    <s v=""/>
    <n v="1"/>
    <s v="MON"/>
    <n v="6402563"/>
    <s v="IDR"/>
    <n v="6402563"/>
    <n v="1"/>
    <n v="0"/>
    <s v="MON"/>
    <n v="0"/>
    <n v="1"/>
    <n v="6402563"/>
    <n v="1"/>
    <n v="6402563"/>
    <s v="ID100130"/>
    <s v=""/>
    <s v=""/>
    <s v=""/>
    <s v="110463"/>
    <s v="53310000"/>
    <s v=""/>
    <s v="X"/>
  </r>
  <r>
    <x v="153"/>
    <s v="8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3"/>
    <s v=""/>
    <n v="352141"/>
    <s v="EA"/>
    <n v="1"/>
    <s v="IDR"/>
    <n v="352141"/>
    <n v="1"/>
    <n v="0"/>
    <s v="EA"/>
    <n v="0"/>
    <n v="352141"/>
    <n v="352141"/>
    <n v="352141"/>
    <n v="352141"/>
    <s v="ID100130"/>
    <s v=""/>
    <s v=""/>
    <s v=""/>
    <s v="110463"/>
    <s v="61123000"/>
    <s v=""/>
    <s v="X"/>
  </r>
  <r>
    <x v="153"/>
    <s v="9"/>
    <s v="ZNB"/>
    <s v="F"/>
    <s v="IN2"/>
    <s v=""/>
    <d v="2026-01-18T00:00:00"/>
    <s v="1000036301 PT SUPRACO INDONESIA"/>
    <s v=""/>
    <s v="[CTG] OSP-CIKARANG-MI SWACO-HELPER-WAHYU"/>
    <s v="IHSCW01S"/>
    <s v=""/>
    <s v="0"/>
    <s v=""/>
    <s v=""/>
    <s v="K"/>
    <s v="3763"/>
    <s v=""/>
    <n v="1"/>
    <s v="MON"/>
    <n v="7131017"/>
    <s v="IDR"/>
    <n v="7131017"/>
    <n v="1"/>
    <n v="0"/>
    <s v="MON"/>
    <n v="0"/>
    <n v="1"/>
    <n v="7131017"/>
    <n v="1"/>
    <n v="7131017"/>
    <s v="ID100130"/>
    <s v=""/>
    <s v=""/>
    <s v=""/>
    <s v="110463"/>
    <s v="53310000"/>
    <s v=""/>
    <s v="X"/>
  </r>
  <r>
    <x v="153"/>
    <s v="10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3"/>
    <s v=""/>
    <n v="392206"/>
    <s v="EA"/>
    <n v="1"/>
    <s v="IDR"/>
    <n v="392206"/>
    <n v="1"/>
    <n v="0"/>
    <s v="EA"/>
    <n v="0"/>
    <n v="392206"/>
    <n v="392206"/>
    <n v="392206"/>
    <n v="392206"/>
    <s v="ID100130"/>
    <s v=""/>
    <s v=""/>
    <s v=""/>
    <s v="110463"/>
    <s v="61123000"/>
    <s v=""/>
    <s v="X"/>
  </r>
  <r>
    <x v="154"/>
    <s v="1"/>
    <s v="ZNB"/>
    <s v="F"/>
    <s v="IN2"/>
    <s v=""/>
    <d v="2026-01-18T00:00:00"/>
    <s v="1000036301 PT SUPRACO INDONESIA"/>
    <s v=""/>
    <s v="[CTG] IC-MISWACO-MINERAL PLANT OPERATOR-"/>
    <s v="IHSCW01S"/>
    <s v=""/>
    <s v="0"/>
    <s v=""/>
    <s v=""/>
    <s v="K"/>
    <s v="3763"/>
    <s v=""/>
    <n v="1"/>
    <s v="MON"/>
    <n v="6006542"/>
    <s v="IDR"/>
    <n v="6006542"/>
    <n v="1"/>
    <n v="0"/>
    <s v="MON"/>
    <n v="0"/>
    <n v="1"/>
    <n v="6006542"/>
    <n v="1"/>
    <n v="6006542"/>
    <s v="ID100130"/>
    <s v=""/>
    <s v=""/>
    <s v=""/>
    <s v="110463"/>
    <s v="53310000"/>
    <s v=""/>
    <s v="X"/>
  </r>
  <r>
    <x v="154"/>
    <s v="2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3"/>
    <s v=""/>
    <n v="330360"/>
    <s v="EA"/>
    <n v="1"/>
    <s v="IDR"/>
    <n v="330360"/>
    <n v="1"/>
    <n v="0"/>
    <s v="EA"/>
    <n v="0"/>
    <n v="330360"/>
    <n v="330360"/>
    <n v="330360"/>
    <n v="330360"/>
    <s v="ID100130"/>
    <s v=""/>
    <s v=""/>
    <s v=""/>
    <s v="110463"/>
    <s v="61123000"/>
    <s v=""/>
    <s v="X"/>
  </r>
  <r>
    <x v="154"/>
    <s v="3"/>
    <s v="ZNB"/>
    <s v="F"/>
    <s v="IN2"/>
    <s v=""/>
    <d v="2026-01-18T00:00:00"/>
    <s v="1000036301 PT SUPRACO INDONESIA"/>
    <s v=""/>
    <s v="[CTG] IC-MISWACO-DRILLING FLUID PLANT OP"/>
    <s v="IHSCW01S"/>
    <s v=""/>
    <s v="0"/>
    <s v=""/>
    <s v=""/>
    <s v="K"/>
    <s v="3763"/>
    <s v=""/>
    <n v="1"/>
    <s v="MON"/>
    <n v="6006542"/>
    <s v="IDR"/>
    <n v="6006542"/>
    <n v="1"/>
    <n v="0"/>
    <s v="MON"/>
    <n v="0"/>
    <n v="1"/>
    <n v="6006542"/>
    <n v="1"/>
    <n v="6006542"/>
    <s v="ID100130"/>
    <s v=""/>
    <s v=""/>
    <s v=""/>
    <s v="110463"/>
    <s v="53310000"/>
    <s v=""/>
    <s v="X"/>
  </r>
  <r>
    <x v="154"/>
    <s v="4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3"/>
    <s v=""/>
    <n v="330360"/>
    <s v="EA"/>
    <n v="1"/>
    <s v="IDR"/>
    <n v="330360"/>
    <n v="1"/>
    <n v="0"/>
    <s v="EA"/>
    <n v="0"/>
    <n v="330360"/>
    <n v="330360"/>
    <n v="330360"/>
    <n v="330360"/>
    <s v="ID100130"/>
    <s v=""/>
    <s v=""/>
    <s v=""/>
    <s v="110463"/>
    <s v="61123000"/>
    <s v=""/>
    <s v="X"/>
  </r>
  <r>
    <x v="154"/>
    <s v="5"/>
    <s v="ZNB"/>
    <s v="F"/>
    <s v="IN2"/>
    <s v=""/>
    <d v="2026-01-18T00:00:00"/>
    <s v="1000036301 PT SUPRACO INDONESIA"/>
    <s v=""/>
    <s v="[CTG] IC-MISWACO-MINERAL PLANT OPERATOR-"/>
    <s v="IHSCW01S"/>
    <s v=""/>
    <s v="0"/>
    <s v=""/>
    <s v=""/>
    <s v="K"/>
    <s v="3763"/>
    <s v=""/>
    <n v="1"/>
    <s v="MON"/>
    <n v="6006542"/>
    <s v="IDR"/>
    <n v="6006542"/>
    <n v="1"/>
    <n v="0"/>
    <s v="MON"/>
    <n v="0"/>
    <n v="1"/>
    <n v="6006542"/>
    <n v="1"/>
    <n v="6006542"/>
    <s v="ID100130"/>
    <s v=""/>
    <s v=""/>
    <s v=""/>
    <s v="110463"/>
    <s v="53310000"/>
    <s v=""/>
    <s v="X"/>
  </r>
  <r>
    <x v="154"/>
    <s v="6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3"/>
    <s v=""/>
    <n v="330360"/>
    <s v="EA"/>
    <n v="1"/>
    <s v="IDR"/>
    <n v="330360"/>
    <n v="1"/>
    <n v="0"/>
    <s v="EA"/>
    <n v="0"/>
    <n v="330360"/>
    <n v="330360"/>
    <n v="330360"/>
    <n v="330360"/>
    <s v="ID100130"/>
    <s v=""/>
    <s v=""/>
    <s v=""/>
    <s v="110463"/>
    <s v="61123000"/>
    <s v=""/>
    <s v="X"/>
  </r>
  <r>
    <x v="154"/>
    <s v="7"/>
    <s v="ZNB"/>
    <s v="F"/>
    <s v="IN2"/>
    <s v=""/>
    <d v="2026-01-18T00:00:00"/>
    <s v="1000036301 PT SUPRACO INDONESIA"/>
    <s v=""/>
    <s v="[CTG] IC-MISWACO-DRILLING FLUID PLANT OP"/>
    <s v="IHSCW01S"/>
    <s v=""/>
    <s v="0"/>
    <s v=""/>
    <s v=""/>
    <s v="K"/>
    <s v="3763"/>
    <s v=""/>
    <n v="1"/>
    <s v="MON"/>
    <n v="6006542"/>
    <s v="IDR"/>
    <n v="6006542"/>
    <n v="1"/>
    <n v="0"/>
    <s v="MON"/>
    <n v="0"/>
    <n v="1"/>
    <n v="6006542"/>
    <n v="1"/>
    <n v="6006542"/>
    <s v="ID100130"/>
    <s v=""/>
    <s v=""/>
    <s v=""/>
    <s v="110463"/>
    <s v="53310000"/>
    <s v=""/>
    <s v="X"/>
  </r>
  <r>
    <x v="154"/>
    <s v="8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3"/>
    <s v=""/>
    <n v="330360"/>
    <s v="EA"/>
    <n v="1"/>
    <s v="IDR"/>
    <n v="330360"/>
    <n v="1"/>
    <n v="0"/>
    <s v="EA"/>
    <n v="0"/>
    <n v="330360"/>
    <n v="330360"/>
    <n v="330360"/>
    <n v="330360"/>
    <s v="ID100130"/>
    <s v=""/>
    <s v=""/>
    <s v=""/>
    <s v="110463"/>
    <s v="61123000"/>
    <s v=""/>
    <s v="X"/>
  </r>
  <r>
    <x v="154"/>
    <s v="9"/>
    <s v="ZNB"/>
    <s v="F"/>
    <s v="IN2"/>
    <s v=""/>
    <d v="2026-01-18T00:00:00"/>
    <s v="1000036301 PT SUPRACO INDONESIA"/>
    <s v=""/>
    <s v="[CTG] OSP-MI-HELPER-FAHRI ARIEFFANSYAH"/>
    <s v="IHSCW01S"/>
    <s v=""/>
    <s v="0"/>
    <s v=""/>
    <s v=""/>
    <s v="K"/>
    <s v="3763"/>
    <s v=""/>
    <n v="1"/>
    <s v="MON"/>
    <n v="6880053"/>
    <s v="IDR"/>
    <n v="6880053"/>
    <n v="1"/>
    <n v="0"/>
    <s v="MON"/>
    <n v="0"/>
    <n v="1"/>
    <n v="6880053"/>
    <n v="1"/>
    <n v="6880053"/>
    <s v="ID100130"/>
    <s v=""/>
    <s v=""/>
    <s v=""/>
    <s v="110463"/>
    <s v="53310000"/>
    <s v=""/>
    <s v="X"/>
  </r>
  <r>
    <x v="154"/>
    <s v="10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3"/>
    <s v=""/>
    <n v="378403"/>
    <s v="EA"/>
    <n v="1"/>
    <s v="IDR"/>
    <n v="378403"/>
    <n v="1"/>
    <n v="0"/>
    <s v="EA"/>
    <n v="0"/>
    <n v="378403"/>
    <n v="378403"/>
    <n v="378403"/>
    <n v="378403"/>
    <s v="ID100130"/>
    <s v=""/>
    <s v=""/>
    <s v=""/>
    <s v="110463"/>
    <s v="61123000"/>
    <s v=""/>
    <s v="X"/>
  </r>
  <r>
    <x v="154"/>
    <s v="11"/>
    <s v="ZNB"/>
    <s v="F"/>
    <s v="IN2"/>
    <s v=""/>
    <d v="2026-01-18T00:00:00"/>
    <s v="1000036301 PT SUPRACO INDONESIA"/>
    <s v=""/>
    <s v="[CTG] IC-MISWACO-MAINTENANCE-JUNI PARIYA"/>
    <s v="IHSCW01S"/>
    <s v=""/>
    <s v="0"/>
    <s v=""/>
    <s v=""/>
    <s v="K"/>
    <s v="3763"/>
    <s v=""/>
    <n v="1"/>
    <s v="MON"/>
    <n v="6006542"/>
    <s v="IDR"/>
    <n v="6006542"/>
    <n v="1"/>
    <n v="0"/>
    <s v="MON"/>
    <n v="0"/>
    <n v="1"/>
    <n v="6006542"/>
    <n v="1"/>
    <n v="6006542"/>
    <s v="ID100130"/>
    <s v=""/>
    <s v=""/>
    <s v=""/>
    <s v="110463"/>
    <s v="53310000"/>
    <s v=""/>
    <s v="X"/>
  </r>
  <r>
    <x v="154"/>
    <s v="12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3"/>
    <s v=""/>
    <n v="330360"/>
    <s v="EA"/>
    <n v="1"/>
    <s v="IDR"/>
    <n v="330360"/>
    <n v="1"/>
    <n v="0"/>
    <s v="EA"/>
    <n v="0"/>
    <n v="330360"/>
    <n v="330360"/>
    <n v="330360"/>
    <n v="330360"/>
    <s v="ID100130"/>
    <s v=""/>
    <s v=""/>
    <s v=""/>
    <s v="110463"/>
    <s v="61123000"/>
    <s v=""/>
    <s v="X"/>
  </r>
  <r>
    <x v="155"/>
    <s v="1"/>
    <s v="ZNB"/>
    <s v="F"/>
    <s v="IN2"/>
    <s v=""/>
    <d v="2026-01-18T00:00:00"/>
    <s v="1000036301 PT SUPRACO INDONESIA"/>
    <s v=""/>
    <s v="[CTG] OSP-JOP-SGN-HELPER-BUANG ALI SAPUT"/>
    <s v="IHSCW01S"/>
    <s v=""/>
    <s v="0"/>
    <s v=""/>
    <s v=""/>
    <s v="K"/>
    <s v="3761"/>
    <s v=""/>
    <n v="1"/>
    <s v="MON"/>
    <n v="7071049"/>
    <s v="IDR"/>
    <n v="7071049"/>
    <n v="1"/>
    <n v="0"/>
    <s v="MON"/>
    <n v="0"/>
    <n v="1"/>
    <n v="7071049"/>
    <n v="1"/>
    <n v="7071049"/>
    <s v="ID100054"/>
    <s v=""/>
    <s v=""/>
    <s v=""/>
    <s v="110621"/>
    <s v="53310000"/>
    <s v="X"/>
    <s v="Y"/>
  </r>
  <r>
    <x v="155"/>
    <s v="2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1"/>
    <s v=""/>
    <n v="388908"/>
    <s v="EA"/>
    <n v="1"/>
    <s v="IDR"/>
    <n v="388908"/>
    <n v="1"/>
    <n v="0"/>
    <s v="EA"/>
    <n v="0"/>
    <n v="388908"/>
    <n v="388908"/>
    <n v="388908"/>
    <n v="388908"/>
    <s v="ID100054"/>
    <s v=""/>
    <s v=""/>
    <s v=""/>
    <s v="110621"/>
    <s v="61123000"/>
    <s v="X"/>
    <s v="Y"/>
  </r>
  <r>
    <x v="155"/>
    <s v="3"/>
    <s v="ZNB"/>
    <s v="F"/>
    <s v="IN2"/>
    <s v=""/>
    <d v="2026-01-18T00:00:00"/>
    <s v="1000036301 PT SUPRACO INDONESIA"/>
    <s v=""/>
    <s v="[CTG] OSP-JOP-FIELD OPERATOR-RENO ZUNA F"/>
    <s v="IHSCW01S"/>
    <s v=""/>
    <s v="0"/>
    <s v=""/>
    <s v=""/>
    <s v="K"/>
    <s v="3761"/>
    <s v=""/>
    <n v="1"/>
    <s v="MON"/>
    <n v="7131017"/>
    <s v="IDR"/>
    <n v="7131017"/>
    <n v="1"/>
    <n v="0"/>
    <s v="MON"/>
    <n v="0"/>
    <n v="1"/>
    <n v="7131017"/>
    <n v="1"/>
    <n v="7131017"/>
    <s v="ID100054"/>
    <s v=""/>
    <s v=""/>
    <s v=""/>
    <s v="110621"/>
    <s v="53310000"/>
    <s v="X"/>
    <s v="Y"/>
  </r>
  <r>
    <x v="155"/>
    <s v="4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1"/>
    <s v=""/>
    <n v="392206"/>
    <s v="EA"/>
    <n v="1"/>
    <s v="IDR"/>
    <n v="392206"/>
    <n v="1"/>
    <n v="0"/>
    <s v="EA"/>
    <n v="0"/>
    <n v="392206"/>
    <n v="392206"/>
    <n v="392206"/>
    <n v="392206"/>
    <s v="ID100054"/>
    <s v=""/>
    <s v=""/>
    <s v=""/>
    <s v="110621"/>
    <s v="61123000"/>
    <s v="X"/>
    <s v="Y"/>
  </r>
  <r>
    <x v="155"/>
    <s v="5"/>
    <s v="ZNB"/>
    <s v="F"/>
    <s v="IN2"/>
    <s v=""/>
    <d v="2026-01-18T00:00:00"/>
    <s v="1000036301 PT SUPRACO INDONESIA"/>
    <s v=""/>
    <s v="[CTG] OSP-REW OFFICE BOY-NURHADI"/>
    <s v="IHSCW01S"/>
    <s v=""/>
    <s v="0"/>
    <s v=""/>
    <s v=""/>
    <s v="K"/>
    <s v="3761"/>
    <s v=""/>
    <n v="1"/>
    <s v="MON"/>
    <n v="6636110"/>
    <s v="IDR"/>
    <n v="6636110"/>
    <n v="1"/>
    <n v="0"/>
    <s v="MON"/>
    <n v="0"/>
    <n v="1"/>
    <n v="6636110"/>
    <n v="1"/>
    <n v="6636110"/>
    <s v="ID100054"/>
    <s v=""/>
    <s v=""/>
    <s v=""/>
    <s v="110621"/>
    <s v="53310000"/>
    <s v="X"/>
    <s v="Y"/>
  </r>
  <r>
    <x v="155"/>
    <s v="6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1"/>
    <s v=""/>
    <n v="364986"/>
    <s v="EA"/>
    <n v="1"/>
    <s v="IDR"/>
    <n v="364986"/>
    <n v="1"/>
    <n v="0"/>
    <s v="EA"/>
    <n v="0"/>
    <n v="364986"/>
    <n v="364986"/>
    <n v="364986"/>
    <n v="364986"/>
    <s v="ID100054"/>
    <s v=""/>
    <s v=""/>
    <s v=""/>
    <s v="110621"/>
    <s v="61123000"/>
    <s v="X"/>
    <s v="Y"/>
  </r>
  <r>
    <x v="155"/>
    <s v="7"/>
    <s v="ZNB"/>
    <s v="F"/>
    <s v="IN2"/>
    <s v=""/>
    <d v="2026-01-18T00:00:00"/>
    <s v="1000036301 PT SUPRACO INDONESIA"/>
    <s v=""/>
    <s v="[CTG] IC-SGN-ART TECHNICIAN-GILANG RAMAD"/>
    <s v="IHSCW01S"/>
    <s v=""/>
    <s v="0"/>
    <s v=""/>
    <s v=""/>
    <s v="K"/>
    <s v="3761"/>
    <s v=""/>
    <n v="1"/>
    <s v="MON"/>
    <n v="6636110"/>
    <s v="IDR"/>
    <n v="6636110"/>
    <n v="1"/>
    <n v="0"/>
    <s v="MON"/>
    <n v="0"/>
    <n v="1"/>
    <n v="6636110"/>
    <n v="1"/>
    <n v="6636110"/>
    <s v="ID100054"/>
    <s v=""/>
    <s v=""/>
    <s v=""/>
    <s v="110621"/>
    <s v="53310000"/>
    <s v="X"/>
    <s v="Y"/>
  </r>
  <r>
    <x v="155"/>
    <s v="8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1"/>
    <s v=""/>
    <n v="364986"/>
    <s v="EA"/>
    <n v="1"/>
    <s v="IDR"/>
    <n v="364986"/>
    <n v="1"/>
    <n v="0"/>
    <s v="EA"/>
    <n v="0"/>
    <n v="364986"/>
    <n v="364986"/>
    <n v="364986"/>
    <n v="364986"/>
    <s v="ID100054"/>
    <s v=""/>
    <s v=""/>
    <s v=""/>
    <s v="110621"/>
    <s v="61123000"/>
    <s v="X"/>
    <s v="Y"/>
  </r>
  <r>
    <x v="155"/>
    <s v="9"/>
    <s v="ZNB"/>
    <s v="F"/>
    <s v="IN2"/>
    <s v=""/>
    <d v="2026-01-18T00:00:00"/>
    <s v="1000036301 PT SUPRACO INDONESIA"/>
    <s v=""/>
    <s v="[CTG] IC-SGN-ART TECHNICIAN-MAS'AL"/>
    <s v="IHSCW01S"/>
    <s v=""/>
    <s v="0"/>
    <s v=""/>
    <s v=""/>
    <s v="K"/>
    <s v="3761"/>
    <s v=""/>
    <n v="1"/>
    <s v="MON"/>
    <n v="6636110"/>
    <s v="IDR"/>
    <n v="6636110"/>
    <n v="1"/>
    <n v="0"/>
    <s v="MON"/>
    <n v="0"/>
    <n v="1"/>
    <n v="6636110"/>
    <n v="1"/>
    <n v="6636110"/>
    <s v="ID100054"/>
    <s v=""/>
    <s v=""/>
    <s v=""/>
    <s v="110621"/>
    <s v="53310000"/>
    <s v="X"/>
    <s v="Y"/>
  </r>
  <r>
    <x v="155"/>
    <s v="10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1"/>
    <s v=""/>
    <n v="364986"/>
    <s v="EA"/>
    <n v="1"/>
    <s v="IDR"/>
    <n v="364986"/>
    <n v="1"/>
    <n v="0"/>
    <s v="EA"/>
    <n v="0"/>
    <n v="364986"/>
    <n v="364986"/>
    <n v="364986"/>
    <n v="364986"/>
    <s v="ID100054"/>
    <s v=""/>
    <s v=""/>
    <s v=""/>
    <s v="110621"/>
    <s v="61123000"/>
    <s v="X"/>
    <s v="Y"/>
  </r>
  <r>
    <x v="155"/>
    <s v="11"/>
    <s v="ZNB"/>
    <s v="F"/>
    <s v="IN2"/>
    <s v=""/>
    <d v="2026-01-18T00:00:00"/>
    <s v="1000036301 PT SUPRACO INDONESIA"/>
    <s v=""/>
    <s v="[CTG] OSP-SGN-HELPER-ABDUL ROZAK"/>
    <s v="IHSCW01S"/>
    <s v=""/>
    <s v="0"/>
    <s v=""/>
    <s v=""/>
    <s v="K"/>
    <s v="3761"/>
    <s v=""/>
    <n v="1"/>
    <s v="MON"/>
    <n v="6636110"/>
    <s v="IDR"/>
    <n v="6636110"/>
    <n v="1"/>
    <n v="0"/>
    <s v="MON"/>
    <n v="0"/>
    <n v="1"/>
    <n v="6636110"/>
    <n v="1"/>
    <n v="6636110"/>
    <s v="ID100054"/>
    <s v=""/>
    <s v=""/>
    <s v=""/>
    <s v="110621"/>
    <s v="53310000"/>
    <s v="X"/>
    <s v="Y"/>
  </r>
  <r>
    <x v="155"/>
    <s v="12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1"/>
    <s v=""/>
    <n v="364986"/>
    <s v="EA"/>
    <n v="1"/>
    <s v="IDR"/>
    <n v="364986"/>
    <n v="1"/>
    <n v="0"/>
    <s v="EA"/>
    <n v="0"/>
    <n v="364986"/>
    <n v="364986"/>
    <n v="364986"/>
    <n v="364986"/>
    <s v="ID100054"/>
    <s v=""/>
    <s v=""/>
    <s v=""/>
    <s v="110621"/>
    <s v="61123000"/>
    <s v="X"/>
    <s v="Y"/>
  </r>
  <r>
    <x v="156"/>
    <s v="1"/>
    <s v="ZNB"/>
    <s v="F"/>
    <s v="IN2"/>
    <s v=""/>
    <d v="2026-01-18T00:00:00"/>
    <s v="1000036301 PT SUPRACO INDONESIA"/>
    <s v=""/>
    <s v="[CTG] OSP-JOP-SGN-HR CLERK-APRELLA AYU P"/>
    <s v="IHSCW02S"/>
    <s v=""/>
    <s v="0"/>
    <s v=""/>
    <s v=""/>
    <s v="K"/>
    <s v="3761"/>
    <s v=""/>
    <n v="1"/>
    <s v="MON"/>
    <n v="8825390"/>
    <s v="IDR"/>
    <n v="8825390"/>
    <n v="1"/>
    <n v="0"/>
    <s v="MON"/>
    <n v="0"/>
    <n v="1"/>
    <n v="8825390"/>
    <n v="1"/>
    <n v="8825390"/>
    <s v="ID100344"/>
    <s v=""/>
    <s v=""/>
    <s v=""/>
    <s v="110482"/>
    <s v="53810000"/>
    <s v=""/>
    <s v="X"/>
  </r>
  <r>
    <x v="156"/>
    <s v="2"/>
    <s v="ZNB"/>
    <s v="F"/>
    <s v="IN2"/>
    <s v=""/>
    <d v="2026-01-18T00:00:00"/>
    <s v="1000036301 PT SUPRACO INDONESIA"/>
    <s v=""/>
    <s v="[CTG] GENERAL MANAGEMENT FEE - BUSINESS"/>
    <s v="IPSOS01S"/>
    <s v=""/>
    <s v="0"/>
    <s v=""/>
    <s v=""/>
    <s v="K"/>
    <s v="3761"/>
    <s v=""/>
    <n v="485396"/>
    <s v="EA"/>
    <n v="1"/>
    <s v="IDR"/>
    <n v="485396"/>
    <n v="1"/>
    <n v="0"/>
    <s v="EA"/>
    <n v="0"/>
    <n v="485396"/>
    <n v="485396"/>
    <n v="485396"/>
    <n v="485396"/>
    <s v="ID100344"/>
    <s v=""/>
    <s v=""/>
    <s v=""/>
    <s v="110482"/>
    <s v="61123000"/>
    <s v=""/>
    <s v="X"/>
  </r>
  <r>
    <x v="157"/>
    <s v="1"/>
    <s v="ZNB"/>
    <s v="F"/>
    <s v="IN2"/>
    <s v=""/>
    <d v="2026-01-18T00:00:00"/>
    <s v="1000036301 PT SUPRACO INDONESIA"/>
    <s v=""/>
    <s v="[CTG] IC-MIPC-DRILLING FLUIDS PLANT OPER"/>
    <s v="IHSCW01S"/>
    <s v=""/>
    <s v="0"/>
    <s v=""/>
    <s v=""/>
    <s v="K"/>
    <s v="3762"/>
    <s v=""/>
    <n v="1"/>
    <s v="MON"/>
    <n v="6636110"/>
    <s v="IDR"/>
    <n v="6636110"/>
    <n v="1"/>
    <n v="0"/>
    <s v="MON"/>
    <n v="0"/>
    <n v="0"/>
    <n v="0"/>
    <n v="1"/>
    <n v="6636110"/>
    <s v="ID100125"/>
    <s v=""/>
    <s v=""/>
    <s v=""/>
    <s v="110465"/>
    <s v="53310000"/>
    <s v="X"/>
    <s v="Y"/>
  </r>
  <r>
    <x v="157"/>
    <s v="2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2"/>
    <s v=""/>
    <n v="364986"/>
    <s v="EA"/>
    <n v="1"/>
    <s v="IDR"/>
    <n v="364986"/>
    <n v="1"/>
    <n v="0"/>
    <s v="EA"/>
    <n v="0"/>
    <n v="0"/>
    <n v="0"/>
    <n v="364986"/>
    <n v="364986"/>
    <s v="ID100125"/>
    <s v=""/>
    <s v=""/>
    <s v=""/>
    <s v="110465"/>
    <s v="61123000"/>
    <s v="X"/>
    <s v="Y"/>
  </r>
  <r>
    <x v="157"/>
    <s v="3"/>
    <s v="ZNB"/>
    <s v="F"/>
    <s v="IN2"/>
    <s v=""/>
    <d v="2026-01-18T00:00:00"/>
    <s v="1000036301 PT SUPRACO INDONESIA"/>
    <s v=""/>
    <s v="[CTG] IC-MIPC-DRILLING FLUIDS PLANT OPER"/>
    <s v="IHSCW01S"/>
    <s v=""/>
    <s v="0"/>
    <s v=""/>
    <s v=""/>
    <s v="K"/>
    <s v="3762"/>
    <s v=""/>
    <n v="1"/>
    <s v="MON"/>
    <n v="6636110"/>
    <s v="IDR"/>
    <n v="6636110"/>
    <n v="1"/>
    <n v="0"/>
    <s v="MON"/>
    <n v="0"/>
    <n v="0"/>
    <n v="0"/>
    <n v="1"/>
    <n v="6636110"/>
    <s v="ID100125"/>
    <s v=""/>
    <s v=""/>
    <s v=""/>
    <s v="110465"/>
    <s v="53310000"/>
    <s v="X"/>
    <s v="Y"/>
  </r>
  <r>
    <x v="157"/>
    <s v="4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2"/>
    <s v=""/>
    <n v="364986"/>
    <s v="EA"/>
    <n v="1"/>
    <s v="IDR"/>
    <n v="364986"/>
    <n v="1"/>
    <n v="0"/>
    <s v="EA"/>
    <n v="0"/>
    <n v="0"/>
    <n v="0"/>
    <n v="364986"/>
    <n v="364986"/>
    <s v="ID100125"/>
    <s v=""/>
    <s v=""/>
    <s v=""/>
    <s v="110465"/>
    <s v="61123000"/>
    <s v="X"/>
    <s v="Y"/>
  </r>
  <r>
    <x v="158"/>
    <s v="1"/>
    <s v="ZNB"/>
    <s v="F"/>
    <s v="IN2"/>
    <s v=""/>
    <d v="2026-01-18T00:00:00"/>
    <s v="1000036301 PT SUPRACO INDONESIA"/>
    <s v=""/>
    <s v="[CTG] OSP-AGIL SETIA AGUNG"/>
    <s v="IHSCW01S"/>
    <s v=""/>
    <s v="0"/>
    <s v=""/>
    <s v=""/>
    <s v="K"/>
    <s v="3761"/>
    <s v=""/>
    <n v="1"/>
    <s v="MON"/>
    <n v="7295512"/>
    <s v="IDR"/>
    <n v="7295512"/>
    <n v="1"/>
    <n v="0"/>
    <s v="MON"/>
    <n v="0"/>
    <n v="0"/>
    <n v="0"/>
    <n v="1"/>
    <n v="7295512"/>
    <s v="ID100410"/>
    <s v=""/>
    <s v=""/>
    <s v=""/>
    <s v="110217"/>
    <s v="53310000"/>
    <s v="X"/>
    <s v="Y"/>
  </r>
  <r>
    <x v="158"/>
    <s v="2"/>
    <s v="ZNB"/>
    <s v="F"/>
    <s v="IN2"/>
    <s v=""/>
    <d v="2026-01-18T00:00:00"/>
    <s v="1000036301 PT SUPRACO INDONESIA"/>
    <s v=""/>
    <s v="[CTG] OSP-SUMIYATI"/>
    <s v="IHSCW01S"/>
    <s v=""/>
    <s v="0"/>
    <s v=""/>
    <s v=""/>
    <s v="K"/>
    <s v="3761"/>
    <s v=""/>
    <n v="1"/>
    <s v="MON"/>
    <n v="7295512"/>
    <s v="IDR"/>
    <n v="7295512"/>
    <n v="1"/>
    <n v="0"/>
    <s v="MON"/>
    <n v="0"/>
    <n v="0"/>
    <n v="0"/>
    <n v="1"/>
    <n v="7295512"/>
    <s v="ID100410"/>
    <s v=""/>
    <s v=""/>
    <s v=""/>
    <s v="110217"/>
    <s v="53310000"/>
    <s v="X"/>
    <s v="Y"/>
  </r>
  <r>
    <x v="158"/>
    <s v="3"/>
    <s v="ZNB"/>
    <s v="F"/>
    <s v="IN2"/>
    <s v=""/>
    <d v="2026-01-18T00:00:00"/>
    <s v="1000036301 PT SUPRACO INDONESIA"/>
    <s v=""/>
    <s v="[CTG] GENERAL MANAGEMENT FEE - BUSINESS"/>
    <s v="IPSOS01S"/>
    <s v=""/>
    <s v="0"/>
    <s v=""/>
    <s v=""/>
    <s v="K"/>
    <s v="3761"/>
    <s v=""/>
    <n v="401253"/>
    <s v="EA"/>
    <n v="1"/>
    <s v="IDR"/>
    <n v="401253"/>
    <n v="1"/>
    <n v="0"/>
    <s v="EA"/>
    <n v="0"/>
    <n v="0"/>
    <n v="0"/>
    <n v="401253"/>
    <n v="401253"/>
    <s v="ID100410"/>
    <s v=""/>
    <s v=""/>
    <s v=""/>
    <s v="110217"/>
    <s v="61123000"/>
    <s v="X"/>
    <s v="Y"/>
  </r>
  <r>
    <x v="158"/>
    <s v="4"/>
    <s v="ZNB"/>
    <s v="F"/>
    <s v="IN2"/>
    <s v=""/>
    <d v="2026-01-18T00:00:00"/>
    <s v="1000036301 PT SUPRACO INDONESIA"/>
    <s v=""/>
    <s v="[CTG] GENERAL MANAGEMENT FEE - BUSINESS"/>
    <s v="IPSOS01S"/>
    <s v=""/>
    <s v="0"/>
    <s v=""/>
    <s v=""/>
    <s v="K"/>
    <s v="3761"/>
    <s v=""/>
    <n v="401253"/>
    <s v="EA"/>
    <n v="1"/>
    <s v="IDR"/>
    <n v="401253"/>
    <n v="1"/>
    <n v="0"/>
    <s v="EA"/>
    <n v="0"/>
    <n v="0"/>
    <n v="0"/>
    <n v="401253"/>
    <n v="401253"/>
    <s v="ID100410"/>
    <s v=""/>
    <s v=""/>
    <s v=""/>
    <s v="110217"/>
    <s v="61123000"/>
    <s v="X"/>
    <s v="Y"/>
  </r>
  <r>
    <x v="159"/>
    <s v="1"/>
    <s v="ZNB"/>
    <s v="F"/>
    <s v="IN2"/>
    <s v=""/>
    <d v="2026-01-18T00:00:00"/>
    <s v="1000036301 PT SUPRACO INDONESIA"/>
    <s v=""/>
    <s v="[CTG] IC-GEOPROLOG-MUD LOGGER-ARYA PATIH"/>
    <s v="IHSCW01S"/>
    <s v=""/>
    <s v="0"/>
    <s v=""/>
    <s v=""/>
    <s v="K"/>
    <s v="3765"/>
    <s v=""/>
    <n v="1"/>
    <s v="MON"/>
    <n v="6636110"/>
    <s v="IDR"/>
    <n v="6636110"/>
    <n v="1"/>
    <n v="0"/>
    <s v="MON"/>
    <n v="0"/>
    <n v="0"/>
    <n v="0"/>
    <n v="1"/>
    <n v="6636110"/>
    <s v="ID100163"/>
    <s v=""/>
    <s v=""/>
    <s v=""/>
    <s v="110451"/>
    <s v="53310000"/>
    <s v="X"/>
    <s v="Y"/>
  </r>
  <r>
    <x v="159"/>
    <s v="2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5"/>
    <s v=""/>
    <n v="364986"/>
    <s v="EA"/>
    <n v="1"/>
    <s v="IDR"/>
    <n v="364986"/>
    <n v="1"/>
    <n v="0"/>
    <s v="EA"/>
    <n v="0"/>
    <n v="0"/>
    <n v="0"/>
    <n v="364986"/>
    <n v="364986"/>
    <s v="ID100163"/>
    <s v=""/>
    <s v=""/>
    <s v=""/>
    <s v="110451"/>
    <s v="61123000"/>
    <s v="X"/>
    <s v="Y"/>
  </r>
  <r>
    <x v="159"/>
    <s v="3"/>
    <s v="ZNB"/>
    <s v="F"/>
    <s v="IN2"/>
    <s v=""/>
    <d v="2026-01-18T00:00:00"/>
    <s v="1000036301 PT SUPRACO INDONESIA"/>
    <s v=""/>
    <s v="[CTG] IC-GEOPROLOG-CIKARANG-MUD LOGGER-C"/>
    <s v="IHSCW01S"/>
    <s v=""/>
    <s v="0"/>
    <s v=""/>
    <s v=""/>
    <s v="K"/>
    <s v="3765"/>
    <s v=""/>
    <n v="1"/>
    <s v="MON"/>
    <n v="6636110"/>
    <s v="IDR"/>
    <n v="6636110"/>
    <n v="1"/>
    <n v="0"/>
    <s v="MON"/>
    <n v="0"/>
    <n v="0"/>
    <n v="0"/>
    <n v="1"/>
    <n v="6636110"/>
    <s v="ID100163"/>
    <s v=""/>
    <s v=""/>
    <s v=""/>
    <s v="110451"/>
    <s v="53310000"/>
    <s v="X"/>
    <s v="Y"/>
  </r>
  <r>
    <x v="159"/>
    <s v="4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5"/>
    <s v=""/>
    <n v="364986"/>
    <s v="EA"/>
    <n v="1"/>
    <s v="IDR"/>
    <n v="364986"/>
    <n v="1"/>
    <n v="0"/>
    <s v="EA"/>
    <n v="0"/>
    <n v="0"/>
    <n v="0"/>
    <n v="364986"/>
    <n v="364986"/>
    <s v="ID100163"/>
    <s v=""/>
    <s v=""/>
    <s v=""/>
    <s v="110451"/>
    <s v="61123000"/>
    <s v="X"/>
    <s v="Y"/>
  </r>
  <r>
    <x v="159"/>
    <s v="5"/>
    <s v="ZNB"/>
    <s v="F"/>
    <s v="IN2"/>
    <s v=""/>
    <d v="2026-01-18T00:00:00"/>
    <s v="1000036301 PT SUPRACO INDONESIA"/>
    <s v=""/>
    <s v="[CTG] IC-GEOPROLOG-CIKARANG-MUD LOGGER-M"/>
    <s v="IHSCW01S"/>
    <s v=""/>
    <s v="0"/>
    <s v=""/>
    <s v=""/>
    <s v="K"/>
    <s v="3765"/>
    <s v=""/>
    <n v="1"/>
    <s v="MON"/>
    <n v="6636110"/>
    <s v="IDR"/>
    <n v="6636110"/>
    <n v="1"/>
    <n v="0"/>
    <s v="MON"/>
    <n v="0"/>
    <n v="0"/>
    <n v="0"/>
    <n v="1"/>
    <n v="6636110"/>
    <s v="ID100163"/>
    <s v=""/>
    <s v=""/>
    <s v=""/>
    <s v="110451"/>
    <s v="53310000"/>
    <s v="X"/>
    <s v="Y"/>
  </r>
  <r>
    <x v="159"/>
    <s v="6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5"/>
    <s v=""/>
    <n v="364986"/>
    <s v="EA"/>
    <n v="1"/>
    <s v="IDR"/>
    <n v="364986"/>
    <n v="1"/>
    <n v="0"/>
    <s v="EA"/>
    <n v="0"/>
    <n v="0"/>
    <n v="0"/>
    <n v="364986"/>
    <n v="364986"/>
    <s v="ID100163"/>
    <s v=""/>
    <s v=""/>
    <s v=""/>
    <s v="110451"/>
    <s v="61123000"/>
    <s v="X"/>
    <s v="Y"/>
  </r>
  <r>
    <x v="159"/>
    <s v="7"/>
    <s v="ZNB"/>
    <s v="F"/>
    <s v="IN2"/>
    <s v=""/>
    <d v="2026-01-18T00:00:00"/>
    <s v="1000036301 PT SUPRACO INDONESIA"/>
    <s v=""/>
    <s v="[CTG] IC-GEOPROLOG-CIKARANG-MUD LOGGER-D"/>
    <s v="IHSCW01S"/>
    <s v=""/>
    <s v="0"/>
    <s v=""/>
    <s v=""/>
    <s v="K"/>
    <s v="3765"/>
    <s v=""/>
    <n v="1"/>
    <s v="MON"/>
    <n v="6636110"/>
    <s v="IDR"/>
    <n v="6636110"/>
    <n v="1"/>
    <n v="0"/>
    <s v="MON"/>
    <n v="0"/>
    <n v="0"/>
    <n v="0"/>
    <n v="1"/>
    <n v="6636110"/>
    <s v="ID100163"/>
    <s v=""/>
    <s v=""/>
    <s v=""/>
    <s v="110451"/>
    <s v="53310000"/>
    <s v="X"/>
    <s v="Y"/>
  </r>
  <r>
    <x v="159"/>
    <s v="8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5"/>
    <s v=""/>
    <n v="364986"/>
    <s v="EA"/>
    <n v="1"/>
    <s v="IDR"/>
    <n v="364986"/>
    <n v="1"/>
    <n v="0"/>
    <s v="EA"/>
    <n v="0"/>
    <n v="0"/>
    <n v="0"/>
    <n v="364986"/>
    <n v="364986"/>
    <s v="ID100163"/>
    <s v=""/>
    <s v=""/>
    <s v=""/>
    <s v="110451"/>
    <s v="61123000"/>
    <s v="X"/>
    <s v="Y"/>
  </r>
  <r>
    <x v="159"/>
    <s v="9"/>
    <s v="ZNB"/>
    <s v="F"/>
    <s v="IN2"/>
    <s v=""/>
    <d v="2026-01-18T00:00:00"/>
    <s v="1000036301 PT SUPRACO INDONESIA"/>
    <s v=""/>
    <s v="[CTG] IC-GI-DATA ANALYST-CIKARANG-FAJAR"/>
    <s v="IHSCW01S"/>
    <s v=""/>
    <s v="0"/>
    <s v=""/>
    <s v=""/>
    <s v="K"/>
    <s v="3765"/>
    <s v=""/>
    <n v="1"/>
    <s v="MON"/>
    <n v="6636110"/>
    <s v="IDR"/>
    <n v="6636110"/>
    <n v="1"/>
    <n v="0"/>
    <s v="MON"/>
    <n v="0"/>
    <n v="0"/>
    <n v="0"/>
    <n v="1"/>
    <n v="6636110"/>
    <s v="ID100163"/>
    <s v=""/>
    <s v=""/>
    <s v=""/>
    <s v="110451"/>
    <s v="53310000"/>
    <s v="X"/>
    <s v="Y"/>
  </r>
  <r>
    <x v="159"/>
    <s v="10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5"/>
    <s v=""/>
    <n v="364986"/>
    <s v="EA"/>
    <n v="1"/>
    <s v="IDR"/>
    <n v="364986"/>
    <n v="1"/>
    <n v="0"/>
    <s v="EA"/>
    <n v="0"/>
    <n v="0"/>
    <n v="0"/>
    <n v="364986"/>
    <n v="364986"/>
    <s v="ID100163"/>
    <s v=""/>
    <s v=""/>
    <s v=""/>
    <s v="110451"/>
    <s v="61123000"/>
    <s v="X"/>
    <s v="Y"/>
  </r>
  <r>
    <x v="159"/>
    <s v="11"/>
    <s v="ZNB"/>
    <s v="F"/>
    <s v="IN2"/>
    <s v=""/>
    <d v="2026-01-18T00:00:00"/>
    <s v="1000036301 PT SUPRACO INDONESIA"/>
    <s v=""/>
    <s v="[CTG] IC-GI-DATA ANALYST-CIKARANG-ARI RA"/>
    <s v="IHSCW01S"/>
    <s v=""/>
    <s v="0"/>
    <s v=""/>
    <s v=""/>
    <s v="K"/>
    <s v="3765"/>
    <s v=""/>
    <n v="1"/>
    <s v="MON"/>
    <n v="6636110"/>
    <s v="IDR"/>
    <n v="6636110"/>
    <n v="1"/>
    <n v="0"/>
    <s v="MON"/>
    <n v="0"/>
    <n v="0"/>
    <n v="0"/>
    <n v="1"/>
    <n v="6636110"/>
    <s v="ID100163"/>
    <s v=""/>
    <s v=""/>
    <s v=""/>
    <s v="110451"/>
    <s v="53310000"/>
    <s v="X"/>
    <s v="Y"/>
  </r>
  <r>
    <x v="159"/>
    <s v="12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5"/>
    <s v=""/>
    <n v="364986"/>
    <s v="EA"/>
    <n v="1"/>
    <s v="IDR"/>
    <n v="364986"/>
    <n v="1"/>
    <n v="0"/>
    <s v="EA"/>
    <n v="0"/>
    <n v="0"/>
    <n v="0"/>
    <n v="364986"/>
    <n v="364986"/>
    <s v="ID100163"/>
    <s v=""/>
    <s v=""/>
    <s v=""/>
    <s v="110451"/>
    <s v="61123000"/>
    <s v="X"/>
    <s v="Y"/>
  </r>
  <r>
    <x v="159"/>
    <s v="13"/>
    <s v="ZNB"/>
    <s v="F"/>
    <s v="IN2"/>
    <s v=""/>
    <d v="2026-01-18T00:00:00"/>
    <s v="1000036301 PT SUPRACO INDONESIA"/>
    <s v=""/>
    <s v="[CTG] IC-GI-MUD LOGGER-CIKARANG-PAKSI AD"/>
    <s v="IHSCW01S"/>
    <s v=""/>
    <s v="0"/>
    <s v=""/>
    <s v=""/>
    <s v="K"/>
    <s v="3765"/>
    <s v=""/>
    <n v="1"/>
    <s v="MON"/>
    <n v="6636110"/>
    <s v="IDR"/>
    <n v="6636110"/>
    <n v="1"/>
    <n v="0"/>
    <s v="MON"/>
    <n v="0"/>
    <n v="0"/>
    <n v="0"/>
    <n v="1"/>
    <n v="6636110"/>
    <s v="ID100163"/>
    <s v=""/>
    <s v=""/>
    <s v=""/>
    <s v="110451"/>
    <s v="53310000"/>
    <s v="X"/>
    <s v="Y"/>
  </r>
  <r>
    <x v="159"/>
    <s v="14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5"/>
    <s v=""/>
    <n v="364986"/>
    <s v="EA"/>
    <n v="1"/>
    <s v="IDR"/>
    <n v="364986"/>
    <n v="1"/>
    <n v="0"/>
    <s v="EA"/>
    <n v="0"/>
    <n v="0"/>
    <n v="0"/>
    <n v="364986"/>
    <n v="364986"/>
    <s v="ID100163"/>
    <s v=""/>
    <s v=""/>
    <s v=""/>
    <s v="110451"/>
    <s v="61123000"/>
    <s v="X"/>
    <s v="Y"/>
  </r>
  <r>
    <x v="159"/>
    <s v="15"/>
    <s v="ZNB"/>
    <s v="F"/>
    <s v="IN2"/>
    <s v=""/>
    <d v="2026-01-18T00:00:00"/>
    <s v="1000036301 PT SUPRACO INDONESIA"/>
    <s v=""/>
    <s v="[CTG] IC-GI-DATA ANALYST-CIKARANG-YUDHA"/>
    <s v="IHSCW01S"/>
    <s v=""/>
    <s v="0"/>
    <s v=""/>
    <s v=""/>
    <s v="K"/>
    <s v="3765"/>
    <s v=""/>
    <n v="1"/>
    <s v="MON"/>
    <n v="6636110"/>
    <s v="IDR"/>
    <n v="6636110"/>
    <n v="1"/>
    <n v="0"/>
    <s v="MON"/>
    <n v="0"/>
    <n v="0"/>
    <n v="0"/>
    <n v="1"/>
    <n v="6636110"/>
    <s v="ID100163"/>
    <s v=""/>
    <s v=""/>
    <s v=""/>
    <s v="110451"/>
    <s v="53310000"/>
    <s v="X"/>
    <s v="Y"/>
  </r>
  <r>
    <x v="159"/>
    <s v="16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5"/>
    <s v=""/>
    <n v="364986"/>
    <s v="EA"/>
    <n v="1"/>
    <s v="IDR"/>
    <n v="364986"/>
    <n v="1"/>
    <n v="0"/>
    <s v="EA"/>
    <n v="0"/>
    <n v="0"/>
    <n v="0"/>
    <n v="364986"/>
    <n v="364986"/>
    <s v="ID100163"/>
    <s v=""/>
    <s v=""/>
    <s v=""/>
    <s v="110451"/>
    <s v="61123000"/>
    <s v="X"/>
    <s v="Y"/>
  </r>
  <r>
    <x v="159"/>
    <s v="17"/>
    <s v="ZNB"/>
    <s v="F"/>
    <s v="IN2"/>
    <s v=""/>
    <d v="2026-01-18T00:00:00"/>
    <s v="1000036301 PT SUPRACO INDONESIA"/>
    <s v=""/>
    <s v="[CTG] IC-GI-CIKARANG-MUD LOGGER-RIZKI AD"/>
    <s v="IHSCW01S"/>
    <s v=""/>
    <s v="0"/>
    <s v=""/>
    <s v=""/>
    <s v="K"/>
    <s v="3765"/>
    <s v=""/>
    <n v="1"/>
    <s v="MON"/>
    <n v="6636110"/>
    <s v="IDR"/>
    <n v="6636110"/>
    <n v="1"/>
    <n v="0"/>
    <s v="MON"/>
    <n v="0"/>
    <n v="0"/>
    <n v="0"/>
    <n v="1"/>
    <n v="6636110"/>
    <s v="ID100163"/>
    <s v=""/>
    <s v=""/>
    <s v=""/>
    <s v="110451"/>
    <s v="53310000"/>
    <s v="X"/>
    <s v="Y"/>
  </r>
  <r>
    <x v="159"/>
    <s v="18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5"/>
    <s v=""/>
    <n v="364986"/>
    <s v="EA"/>
    <n v="1"/>
    <s v="IDR"/>
    <n v="364986"/>
    <n v="1"/>
    <n v="0"/>
    <s v="EA"/>
    <n v="0"/>
    <n v="0"/>
    <n v="0"/>
    <n v="364986"/>
    <n v="364986"/>
    <s v="ID100163"/>
    <s v=""/>
    <s v=""/>
    <s v=""/>
    <s v="110451"/>
    <s v="61123000"/>
    <s v="X"/>
    <s v="Y"/>
  </r>
  <r>
    <x v="159"/>
    <s v="19"/>
    <s v="ZNB"/>
    <s v="F"/>
    <s v="IN2"/>
    <s v=""/>
    <d v="2026-01-18T00:00:00"/>
    <s v="1000036301 PT SUPRACO INDONESIA"/>
    <s v=""/>
    <s v="[CTG] IC-GI-DATA ANALYST-CIKARANG-MEYER"/>
    <s v="IHSCW01S"/>
    <s v=""/>
    <s v="0"/>
    <s v=""/>
    <s v=""/>
    <s v="K"/>
    <s v="3765"/>
    <s v=""/>
    <n v="1"/>
    <s v="MON"/>
    <n v="6636110"/>
    <s v="IDR"/>
    <n v="6636110"/>
    <n v="1"/>
    <n v="0"/>
    <s v="MON"/>
    <n v="0"/>
    <n v="0"/>
    <n v="0"/>
    <n v="1"/>
    <n v="6636110"/>
    <s v="ID100163"/>
    <s v=""/>
    <s v=""/>
    <s v=""/>
    <s v="110451"/>
    <s v="53310000"/>
    <s v="X"/>
    <s v="Y"/>
  </r>
  <r>
    <x v="159"/>
    <s v="20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5"/>
    <s v=""/>
    <n v="364986"/>
    <s v="EA"/>
    <n v="1"/>
    <s v="IDR"/>
    <n v="364986"/>
    <n v="1"/>
    <n v="0"/>
    <s v="EA"/>
    <n v="0"/>
    <n v="0"/>
    <n v="0"/>
    <n v="364986"/>
    <n v="364986"/>
    <s v="ID100163"/>
    <s v=""/>
    <s v=""/>
    <s v=""/>
    <s v="110451"/>
    <s v="61123000"/>
    <s v="X"/>
    <s v="Y"/>
  </r>
  <r>
    <x v="159"/>
    <s v="21"/>
    <s v="ZNB"/>
    <s v="F"/>
    <s v="IN2"/>
    <s v=""/>
    <d v="2026-01-18T00:00:00"/>
    <s v="1000036301 PT SUPRACO INDONESIA"/>
    <s v=""/>
    <s v="[CTG] IC-GI-DATA ANALYST-BOOY ALVA BATKO"/>
    <s v="IHSCW01S"/>
    <s v=""/>
    <s v="0"/>
    <s v=""/>
    <s v=""/>
    <s v="K"/>
    <s v="3765"/>
    <s v=""/>
    <n v="1"/>
    <s v="MON"/>
    <n v="6636110"/>
    <s v="IDR"/>
    <n v="6636110"/>
    <n v="1"/>
    <n v="0"/>
    <s v="MON"/>
    <n v="0"/>
    <n v="0"/>
    <n v="0"/>
    <n v="1"/>
    <n v="6636110"/>
    <s v="ID100163"/>
    <s v=""/>
    <s v=""/>
    <s v=""/>
    <s v="110451"/>
    <s v="53310000"/>
    <s v="X"/>
    <s v="Y"/>
  </r>
  <r>
    <x v="159"/>
    <s v="22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5"/>
    <s v=""/>
    <n v="364986"/>
    <s v="EA"/>
    <n v="1"/>
    <s v="IDR"/>
    <n v="364986"/>
    <n v="1"/>
    <n v="0"/>
    <s v="EA"/>
    <n v="0"/>
    <n v="0"/>
    <n v="0"/>
    <n v="364986"/>
    <n v="364986"/>
    <s v="ID100163"/>
    <s v=""/>
    <s v=""/>
    <s v=""/>
    <s v="110451"/>
    <s v="61123000"/>
    <s v="X"/>
    <s v="Y"/>
  </r>
  <r>
    <x v="159"/>
    <s v="23"/>
    <s v="ZNB"/>
    <s v="F"/>
    <s v="IN2"/>
    <s v=""/>
    <d v="2026-01-18T00:00:00"/>
    <s v="1000036301 PT SUPRACO INDONESIA"/>
    <s v=""/>
    <s v="[CTG] IC-DATA ANALYST-ABDILLAH IBROHIM"/>
    <s v="IHSCW01S"/>
    <s v=""/>
    <s v="0"/>
    <s v=""/>
    <s v=""/>
    <s v="K"/>
    <s v="3765"/>
    <s v=""/>
    <n v="1"/>
    <s v="MON"/>
    <n v="6636110"/>
    <s v="IDR"/>
    <n v="6636110"/>
    <n v="1"/>
    <n v="0"/>
    <s v="MON"/>
    <n v="0"/>
    <n v="0"/>
    <n v="0"/>
    <n v="1"/>
    <n v="6636110"/>
    <s v="ID100163"/>
    <s v=""/>
    <s v=""/>
    <s v=""/>
    <s v="110451"/>
    <s v="53310000"/>
    <s v="X"/>
    <s v="Y"/>
  </r>
  <r>
    <x v="159"/>
    <s v="24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5"/>
    <s v=""/>
    <n v="364986"/>
    <s v="EA"/>
    <n v="1"/>
    <s v="IDR"/>
    <n v="364986"/>
    <n v="1"/>
    <n v="0"/>
    <s v="EA"/>
    <n v="0"/>
    <n v="0"/>
    <n v="0"/>
    <n v="364986"/>
    <n v="364986"/>
    <s v="ID100163"/>
    <s v=""/>
    <s v=""/>
    <s v=""/>
    <s v="110451"/>
    <s v="61123000"/>
    <s v="X"/>
    <s v="Y"/>
  </r>
  <r>
    <x v="159"/>
    <s v="25"/>
    <s v="ZNB"/>
    <s v="F"/>
    <s v="IN2"/>
    <s v=""/>
    <d v="2026-01-18T00:00:00"/>
    <s v="1000036301 PT SUPRACO INDONESIA"/>
    <s v=""/>
    <s v="[CTG] IC-GI-MUD LOGGER-RYANTO NITIYOGA P"/>
    <s v="IHSCW01S"/>
    <s v=""/>
    <s v="0"/>
    <s v=""/>
    <s v=""/>
    <s v="K"/>
    <s v="3765"/>
    <s v=""/>
    <n v="1"/>
    <s v="MON"/>
    <n v="6636110"/>
    <s v="IDR"/>
    <n v="6636110"/>
    <n v="1"/>
    <n v="0"/>
    <s v="MON"/>
    <n v="0"/>
    <n v="0"/>
    <n v="0"/>
    <n v="1"/>
    <n v="6636110"/>
    <s v="ID100163"/>
    <s v=""/>
    <s v=""/>
    <s v=""/>
    <s v="110451"/>
    <s v="53310000"/>
    <s v="X"/>
    <s v="Y"/>
  </r>
  <r>
    <x v="159"/>
    <s v="26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5"/>
    <s v=""/>
    <n v="364986"/>
    <s v="EA"/>
    <n v="1"/>
    <s v="IDR"/>
    <n v="364986"/>
    <n v="1"/>
    <n v="0"/>
    <s v="EA"/>
    <n v="0"/>
    <n v="0"/>
    <n v="0"/>
    <n v="364986"/>
    <n v="364986"/>
    <s v="ID100163"/>
    <s v=""/>
    <s v=""/>
    <s v=""/>
    <s v="110451"/>
    <s v="61123000"/>
    <s v="X"/>
    <s v="Y"/>
  </r>
  <r>
    <x v="159"/>
    <s v="27"/>
    <s v="ZNB"/>
    <s v="F"/>
    <s v="IN2"/>
    <s v=""/>
    <d v="2026-01-18T00:00:00"/>
    <s v="1000036301 PT SUPRACO INDONESIA"/>
    <s v=""/>
    <s v="[CTG] IC-GI-DATA ANALYST-DODO APRIYONO S"/>
    <s v="IHSCW01S"/>
    <s v=""/>
    <s v="0"/>
    <s v=""/>
    <s v=""/>
    <s v="K"/>
    <s v="3765"/>
    <s v=""/>
    <n v="1"/>
    <s v="MON"/>
    <n v="6636110"/>
    <s v="IDR"/>
    <n v="6636110"/>
    <n v="1"/>
    <n v="0"/>
    <s v="MON"/>
    <n v="0"/>
    <n v="0"/>
    <n v="0"/>
    <n v="1"/>
    <n v="6636110"/>
    <s v="ID100163"/>
    <s v=""/>
    <s v=""/>
    <s v=""/>
    <s v="110451"/>
    <s v="53310000"/>
    <s v="X"/>
    <s v="Y"/>
  </r>
  <r>
    <x v="159"/>
    <s v="28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5"/>
    <s v=""/>
    <n v="364986"/>
    <s v="EA"/>
    <n v="1"/>
    <s v="IDR"/>
    <n v="364986"/>
    <n v="1"/>
    <n v="0"/>
    <s v="EA"/>
    <n v="0"/>
    <n v="0"/>
    <n v="0"/>
    <n v="364986"/>
    <n v="364986"/>
    <s v="ID100163"/>
    <s v=""/>
    <s v=""/>
    <s v=""/>
    <s v="110451"/>
    <s v="61123000"/>
    <s v="X"/>
    <s v="Y"/>
  </r>
  <r>
    <x v="159"/>
    <s v="29"/>
    <s v="ZNB"/>
    <s v="F"/>
    <s v="IN2"/>
    <s v=""/>
    <d v="2026-01-18T00:00:00"/>
    <s v="1000036301 PT SUPRACO INDONESIA"/>
    <s v=""/>
    <s v="[CTG] IC-GI-MUD LOGGER-ANGGA RAHARJO"/>
    <s v="IHSCW01S"/>
    <s v=""/>
    <s v="0"/>
    <s v=""/>
    <s v=""/>
    <s v="K"/>
    <s v="3765"/>
    <s v=""/>
    <n v="1"/>
    <s v="MON"/>
    <n v="6636110"/>
    <s v="IDR"/>
    <n v="6636110"/>
    <n v="1"/>
    <n v="0"/>
    <s v="MON"/>
    <n v="0"/>
    <n v="0"/>
    <n v="0"/>
    <n v="1"/>
    <n v="6636110"/>
    <s v="ID100163"/>
    <s v=""/>
    <s v=""/>
    <s v=""/>
    <s v="110451"/>
    <s v="53310000"/>
    <s v="X"/>
    <s v="Y"/>
  </r>
  <r>
    <x v="159"/>
    <s v="30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5"/>
    <s v=""/>
    <n v="364986"/>
    <s v="EA"/>
    <n v="1"/>
    <s v="IDR"/>
    <n v="364986"/>
    <n v="1"/>
    <n v="0"/>
    <s v="EA"/>
    <n v="0"/>
    <n v="0"/>
    <n v="0"/>
    <n v="364986"/>
    <n v="364986"/>
    <s v="ID100163"/>
    <s v=""/>
    <s v=""/>
    <s v=""/>
    <s v="110451"/>
    <s v="61123000"/>
    <s v="X"/>
    <s v="Y"/>
  </r>
  <r>
    <x v="160"/>
    <s v="1"/>
    <s v="ZNB"/>
    <s v="F"/>
    <s v="IN2"/>
    <s v=""/>
    <d v="2026-01-18T00:00:00"/>
    <s v="1000036301 PT SUPRACO INDONESIA"/>
    <s v=""/>
    <s v="[CTG] OSP-SGN-WAREHOUSE HELPER-RIZKY MUH"/>
    <s v="IHSCW01S"/>
    <s v=""/>
    <s v="0"/>
    <s v=""/>
    <s v=""/>
    <s v="K"/>
    <s v="3761"/>
    <s v=""/>
    <n v="1"/>
    <s v="MON"/>
    <n v="7368573"/>
    <s v="IDR"/>
    <n v="7368573"/>
    <n v="1"/>
    <n v="0"/>
    <s v="MON"/>
    <n v="0"/>
    <n v="0"/>
    <n v="0"/>
    <n v="1"/>
    <n v="7368573"/>
    <s v="ID100488"/>
    <s v=""/>
    <s v=""/>
    <s v=""/>
    <s v="111235"/>
    <s v="53310000"/>
    <s v="X"/>
    <s v="Y"/>
  </r>
  <r>
    <x v="160"/>
    <s v="2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1"/>
    <s v=""/>
    <n v="405272"/>
    <s v="EA"/>
    <n v="1"/>
    <s v="IDR"/>
    <n v="405272"/>
    <n v="1"/>
    <n v="0"/>
    <s v="EA"/>
    <n v="0"/>
    <n v="0"/>
    <n v="0"/>
    <n v="405272"/>
    <n v="405272"/>
    <s v="ID100488"/>
    <s v=""/>
    <s v=""/>
    <s v=""/>
    <s v="111235"/>
    <s v="61123000"/>
    <s v="X"/>
    <s v="Y"/>
  </r>
  <r>
    <x v="161"/>
    <s v="1"/>
    <s v="ZNB"/>
    <s v="F"/>
    <s v="IN2"/>
    <s v=""/>
    <d v="2026-01-18T00:00:00"/>
    <s v="1000036301 PT SUPRACO INDONESIA"/>
    <s v=""/>
    <s v="[CTG] ALLOWANCE - BUSINESS ENABLEMENT"/>
    <s v="IHSCW02S"/>
    <s v=""/>
    <s v="0"/>
    <s v=""/>
    <s v=""/>
    <s v="K"/>
    <s v="3797"/>
    <s v=""/>
    <n v="5275000"/>
    <s v="EA"/>
    <n v="1"/>
    <s v="IDR"/>
    <n v="5275000"/>
    <n v="1"/>
    <n v="0"/>
    <s v="EA"/>
    <n v="0"/>
    <n v="0"/>
    <n v="0"/>
    <n v="0"/>
    <n v="0"/>
    <s v="ID100344"/>
    <s v=""/>
    <s v=""/>
    <s v=""/>
    <s v="110482"/>
    <s v="53810000"/>
    <s v="X"/>
    <s v="Y"/>
  </r>
  <r>
    <x v="162"/>
    <s v="1"/>
    <s v="ZNB"/>
    <s v="F"/>
    <s v="IN2"/>
    <s v=""/>
    <d v="2026-01-18T00:00:00"/>
    <s v="1000036301 PT SUPRACO INDONESIA"/>
    <s v=""/>
    <s v="[CTG] ALLOWANCE - BUSINESS ENABLEMENT"/>
    <s v="IHSCW02S"/>
    <s v=""/>
    <s v="0"/>
    <s v=""/>
    <s v=""/>
    <s v="K"/>
    <s v="3797"/>
    <s v=""/>
    <n v="5275000"/>
    <s v="EA"/>
    <n v="1"/>
    <s v="IDR"/>
    <n v="5275000"/>
    <n v="1"/>
    <n v="0"/>
    <s v="EA"/>
    <n v="0"/>
    <n v="0"/>
    <n v="0"/>
    <n v="0"/>
    <n v="0"/>
    <s v="ID100068"/>
    <s v=""/>
    <s v=""/>
    <s v=""/>
    <s v="110456"/>
    <s v="53810000"/>
    <s v="X"/>
    <s v="Y"/>
  </r>
  <r>
    <x v="163"/>
    <s v="1"/>
    <s v="ZNB"/>
    <s v="F"/>
    <s v="IN2"/>
    <s v=""/>
    <d v="2026-01-18T00:00:00"/>
    <s v="1000036301 PT SUPRACO INDONESIA"/>
    <s v=""/>
    <s v="[CTG] ALLOWANCE - BUSINESS ENABLEMENT"/>
    <s v="IHSCW02S"/>
    <s v=""/>
    <s v="0"/>
    <s v=""/>
    <s v=""/>
    <s v="K"/>
    <s v="3797"/>
    <s v=""/>
    <n v="5275000"/>
    <s v="EA"/>
    <n v="1"/>
    <s v="IDR"/>
    <n v="5275000"/>
    <n v="1"/>
    <n v="0"/>
    <s v="EA"/>
    <n v="0"/>
    <n v="0"/>
    <n v="0"/>
    <n v="0"/>
    <n v="0"/>
    <s v="ID100068"/>
    <s v=""/>
    <s v=""/>
    <s v=""/>
    <s v="110456"/>
    <s v="53810000"/>
    <s v="X"/>
    <s v="Y"/>
  </r>
  <r>
    <x v="164"/>
    <s v="1"/>
    <s v="ZNB"/>
    <s v="F"/>
    <s v="IN2"/>
    <s v=""/>
    <d v="2026-01-18T00:00:00"/>
    <s v="1000036301 PT SUPRACO INDONESIA"/>
    <s v=""/>
    <s v="[CTG] ALLOWANCE - BUSINESS ENABLEMENT"/>
    <s v="IHSCW02S"/>
    <s v=""/>
    <s v="0"/>
    <s v=""/>
    <s v=""/>
    <s v="K"/>
    <s v="3797"/>
    <s v=""/>
    <n v="6125022"/>
    <s v="EA"/>
    <n v="1"/>
    <s v="IDR"/>
    <n v="6125022"/>
    <n v="1"/>
    <n v="0"/>
    <s v="EA"/>
    <n v="0"/>
    <n v="6125022"/>
    <n v="6125022"/>
    <n v="6125022"/>
    <n v="6125022"/>
    <s v="ID100344"/>
    <s v=""/>
    <s v=""/>
    <s v=""/>
    <s v="110482"/>
    <s v="53810000"/>
    <s v="X"/>
    <s v="Y"/>
  </r>
  <r>
    <x v="165"/>
    <s v="1"/>
    <s v="ZNB"/>
    <s v="F"/>
    <s v="IN2"/>
    <s v=""/>
    <d v="2026-01-18T00:00:00"/>
    <s v="1000036301 PT SUPRACO INDONESIA"/>
    <s v=""/>
    <s v="[CTG] IC-GI-MUD LOGGER-REZA UTAMA DARMAW"/>
    <s v="IHSCW01S"/>
    <s v=""/>
    <s v="0"/>
    <s v=""/>
    <s v=""/>
    <s v="K"/>
    <s v="3765"/>
    <s v=""/>
    <n v="1"/>
    <s v="MON"/>
    <n v="6211085"/>
    <s v="IDR"/>
    <n v="6211085"/>
    <n v="1"/>
    <n v="0"/>
    <s v="MON"/>
    <n v="0"/>
    <n v="0"/>
    <n v="0"/>
    <n v="1"/>
    <n v="6211085"/>
    <s v="ID100163"/>
    <s v=""/>
    <s v=""/>
    <s v=""/>
    <s v="110451"/>
    <s v="53310000"/>
    <s v="X"/>
    <s v="Y"/>
  </r>
  <r>
    <x v="165"/>
    <s v="2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5"/>
    <s v=""/>
    <n v="341610"/>
    <s v="EA"/>
    <n v="1"/>
    <s v="IDR"/>
    <n v="341610"/>
    <n v="1"/>
    <n v="0"/>
    <s v="EA"/>
    <n v="0"/>
    <n v="0"/>
    <n v="0"/>
    <n v="341610"/>
    <n v="341610"/>
    <s v="ID100163"/>
    <s v=""/>
    <s v=""/>
    <s v=""/>
    <s v="110451"/>
    <s v="61123000"/>
    <s v="X"/>
    <s v="Y"/>
  </r>
  <r>
    <x v="166"/>
    <s v="1"/>
    <s v="ZNB"/>
    <s v="F"/>
    <s v="IN2"/>
    <s v=""/>
    <d v="2026-01-18T00:00:00"/>
    <s v="1000036301 PT SUPRACO INDONESIA"/>
    <s v=""/>
    <s v="[CTG] IC-GI-DATA ANALYST-ARJUN FAHMI SAM"/>
    <s v="IHSCW01S"/>
    <s v=""/>
    <s v="0"/>
    <s v=""/>
    <s v=""/>
    <s v="K"/>
    <s v="3765"/>
    <s v=""/>
    <n v="1"/>
    <s v="MON"/>
    <n v="6211085"/>
    <s v="IDR"/>
    <n v="6211085"/>
    <n v="1"/>
    <n v="0"/>
    <s v="MON"/>
    <n v="0"/>
    <n v="0"/>
    <n v="0"/>
    <n v="1"/>
    <n v="6211085"/>
    <s v="ID100163"/>
    <s v=""/>
    <s v=""/>
    <s v=""/>
    <s v="110451"/>
    <s v="53310000"/>
    <s v="X"/>
    <s v="Y"/>
  </r>
  <r>
    <x v="166"/>
    <s v="2"/>
    <s v="ZNB"/>
    <s v="F"/>
    <s v="IN2"/>
    <s v=""/>
    <d v="2026-01-18T00:00:00"/>
    <s v="1000036301 PT SUPRACO INDONESIA"/>
    <s v=""/>
    <s v="[CTG] GENERAL MANAGEMENT FEE - BUSINESS"/>
    <s v="IHSCW04S"/>
    <s v=""/>
    <s v="0"/>
    <s v=""/>
    <s v=""/>
    <s v="K"/>
    <s v="3765"/>
    <s v=""/>
    <n v="341610"/>
    <s v="EA"/>
    <n v="1"/>
    <s v="IDR"/>
    <n v="341610"/>
    <n v="1"/>
    <n v="0"/>
    <s v="EA"/>
    <n v="0"/>
    <n v="0"/>
    <n v="0"/>
    <n v="341610"/>
    <n v="341610"/>
    <s v="ID100163"/>
    <s v=""/>
    <s v=""/>
    <s v=""/>
    <s v="110451"/>
    <s v="61123000"/>
    <s v="X"/>
    <s v="Y"/>
  </r>
  <r>
    <x v="167"/>
    <s v="1"/>
    <s v="ZNB"/>
    <s v="F"/>
    <s v="IN2"/>
    <s v=""/>
    <d v="2026-01-19T00:00:00"/>
    <s v="1000036301 PT SUPRACO INDONESIA"/>
    <s v=""/>
    <s v="[CTG] OSP-MII-GENERAL HELPER-CEPU-IMAM B"/>
    <s v="IHSCW01S"/>
    <s v=""/>
    <s v="0"/>
    <s v=""/>
    <s v=""/>
    <s v="K"/>
    <s v="3763"/>
    <s v=""/>
    <n v="1"/>
    <s v="MON"/>
    <n v="6211085"/>
    <s v="IDR"/>
    <n v="6211085"/>
    <n v="1"/>
    <n v="0"/>
    <s v="MON"/>
    <n v="0"/>
    <n v="1"/>
    <n v="6211085"/>
    <n v="1"/>
    <n v="6211085"/>
    <s v="ID100130"/>
    <s v=""/>
    <s v=""/>
    <s v=""/>
    <s v="110463"/>
    <s v="53310000"/>
    <s v=""/>
    <s v="X"/>
  </r>
  <r>
    <x v="167"/>
    <s v="2"/>
    <s v="ZNB"/>
    <s v="F"/>
    <s v="IN2"/>
    <s v=""/>
    <d v="2026-01-19T00:00:00"/>
    <s v="1000036301 PT SUPRACO INDONESIA"/>
    <s v=""/>
    <s v="[CTG] GENERAL MANAGEMENT FEE - BUSINESS"/>
    <s v="IHSCW04S"/>
    <s v=""/>
    <s v="0"/>
    <s v=""/>
    <s v=""/>
    <s v="K"/>
    <s v="3763"/>
    <s v=""/>
    <n v="341610"/>
    <s v="EA"/>
    <n v="1"/>
    <s v="IDR"/>
    <n v="341610"/>
    <n v="1"/>
    <n v="0"/>
    <s v="EA"/>
    <n v="0"/>
    <n v="341610"/>
    <n v="341610"/>
    <n v="341610"/>
    <n v="341610"/>
    <s v="ID100130"/>
    <s v=""/>
    <s v=""/>
    <s v=""/>
    <s v="110463"/>
    <s v="61123000"/>
    <s v=""/>
    <s v="X"/>
  </r>
  <r>
    <x v="167"/>
    <s v="3"/>
    <s v="ZNB"/>
    <s v="F"/>
    <s v="IN2"/>
    <s v=""/>
    <d v="2026-01-19T00:00:00"/>
    <s v="1000036301 PT SUPRACO INDONESIA"/>
    <s v=""/>
    <s v="[CTG] OSP-SGN-WELDER-SUGITO"/>
    <s v="IHSCW01S"/>
    <s v=""/>
    <s v="0"/>
    <s v=""/>
    <s v=""/>
    <s v="K"/>
    <s v="3763"/>
    <s v=""/>
    <n v="1"/>
    <s v="MON"/>
    <n v="10712492"/>
    <s v="IDR"/>
    <n v="10712492"/>
    <n v="1"/>
    <n v="0"/>
    <s v="MON"/>
    <n v="0"/>
    <n v="1"/>
    <n v="10712492"/>
    <n v="1"/>
    <n v="10712492"/>
    <s v="ID100130"/>
    <s v=""/>
    <s v=""/>
    <s v=""/>
    <s v="110463"/>
    <s v="53310000"/>
    <s v=""/>
    <s v="X"/>
  </r>
  <r>
    <x v="167"/>
    <s v="4"/>
    <s v="ZNB"/>
    <s v="F"/>
    <s v="IN2"/>
    <s v=""/>
    <d v="2026-01-19T00:00:00"/>
    <s v="1000036301 PT SUPRACO INDONESIA"/>
    <s v=""/>
    <s v="[CTG] GENERAL MANAGEMENT FEE - BUSINESS"/>
    <s v="IHSCW04S"/>
    <s v=""/>
    <s v="0"/>
    <s v=""/>
    <s v=""/>
    <s v="K"/>
    <s v="3763"/>
    <s v=""/>
    <n v="589187"/>
    <s v="EA"/>
    <n v="1"/>
    <s v="IDR"/>
    <n v="589187"/>
    <n v="1"/>
    <n v="0"/>
    <s v="EA"/>
    <n v="0"/>
    <n v="589187"/>
    <n v="589187"/>
    <n v="589187"/>
    <n v="589187"/>
    <s v="ID100130"/>
    <s v=""/>
    <s v=""/>
    <s v=""/>
    <s v="110463"/>
    <s v="61123000"/>
    <s v=""/>
    <s v="X"/>
  </r>
  <r>
    <x v="167"/>
    <s v="5"/>
    <s v="ZNB"/>
    <s v="F"/>
    <s v="IN2"/>
    <s v=""/>
    <d v="2026-01-19T00:00:00"/>
    <s v="1000036301 PT SUPRACO INDONESIA"/>
    <s v=""/>
    <s v="[CTG] OSP-MII-GENERAL HELPER-CEPU-RUSWAN"/>
    <s v="IHSCW01S"/>
    <s v=""/>
    <s v="0"/>
    <s v=""/>
    <s v=""/>
    <s v="K"/>
    <s v="3763"/>
    <s v=""/>
    <n v="1"/>
    <s v="MON"/>
    <n v="7131017"/>
    <s v="IDR"/>
    <n v="7131017"/>
    <n v="1"/>
    <n v="0"/>
    <s v="MON"/>
    <n v="0"/>
    <n v="1"/>
    <n v="7131017"/>
    <n v="1"/>
    <n v="7131017"/>
    <s v="ID100130"/>
    <s v=""/>
    <s v=""/>
    <s v=""/>
    <s v="110463"/>
    <s v="53310000"/>
    <s v=""/>
    <s v="X"/>
  </r>
  <r>
    <x v="167"/>
    <s v="6"/>
    <s v="ZNB"/>
    <s v="F"/>
    <s v="IN2"/>
    <s v=""/>
    <d v="2026-01-19T00:00:00"/>
    <s v="1000036301 PT SUPRACO INDONESIA"/>
    <s v=""/>
    <s v="[CTG] GENERAL MANAGEMENT FEE - BUSINESS"/>
    <s v="IHSCW04S"/>
    <s v=""/>
    <s v="0"/>
    <s v=""/>
    <s v=""/>
    <s v="K"/>
    <s v="3763"/>
    <s v=""/>
    <n v="392206"/>
    <s v="EA"/>
    <n v="1"/>
    <s v="IDR"/>
    <n v="392206"/>
    <n v="1"/>
    <n v="0"/>
    <s v="EA"/>
    <n v="0"/>
    <n v="392206"/>
    <n v="392206"/>
    <n v="392206"/>
    <n v="392206"/>
    <s v="ID100130"/>
    <s v=""/>
    <s v=""/>
    <s v=""/>
    <s v="110463"/>
    <s v="61123000"/>
    <s v=""/>
    <s v="X"/>
  </r>
  <r>
    <x v="167"/>
    <s v="7"/>
    <s v="ZNB"/>
    <s v="F"/>
    <s v="IN2"/>
    <s v=""/>
    <d v="2026-01-19T00:00:00"/>
    <s v="1000036301 PT SUPRACO INDONESIA"/>
    <s v=""/>
    <s v="[CTG] OSP-MII-GENERAL HELPER-CEPU-PUJION"/>
    <s v="IHSCW01S"/>
    <s v=""/>
    <s v="0"/>
    <s v=""/>
    <s v=""/>
    <s v="K"/>
    <s v="3763"/>
    <s v=""/>
    <n v="1"/>
    <s v="MON"/>
    <n v="7131017"/>
    <s v="IDR"/>
    <n v="7131017"/>
    <n v="1"/>
    <n v="0"/>
    <s v="MON"/>
    <n v="0"/>
    <n v="1"/>
    <n v="7131017"/>
    <n v="1"/>
    <n v="7131017"/>
    <s v="ID100130"/>
    <s v=""/>
    <s v=""/>
    <s v=""/>
    <s v="110463"/>
    <s v="53310000"/>
    <s v=""/>
    <s v="X"/>
  </r>
  <r>
    <x v="167"/>
    <s v="8"/>
    <s v="ZNB"/>
    <s v="F"/>
    <s v="IN2"/>
    <s v=""/>
    <d v="2026-01-19T00:00:00"/>
    <s v="1000036301 PT SUPRACO INDONESIA"/>
    <s v=""/>
    <s v="[CTG] GENERAL MANAGEMENT FEE - BUSINESS"/>
    <s v="IHSCW04S"/>
    <s v=""/>
    <s v="0"/>
    <s v=""/>
    <s v=""/>
    <s v="K"/>
    <s v="3763"/>
    <s v=""/>
    <n v="392206"/>
    <s v="EA"/>
    <n v="1"/>
    <s v="IDR"/>
    <n v="392206"/>
    <n v="1"/>
    <n v="0"/>
    <s v="EA"/>
    <n v="0"/>
    <n v="392206"/>
    <n v="392206"/>
    <n v="392206"/>
    <n v="392206"/>
    <s v="ID100130"/>
    <s v=""/>
    <s v=""/>
    <s v=""/>
    <s v="110463"/>
    <s v="61123000"/>
    <s v=""/>
    <s v="X"/>
  </r>
  <r>
    <x v="167"/>
    <s v="9"/>
    <s v="ZNB"/>
    <s v="F"/>
    <s v="IN2"/>
    <s v=""/>
    <d v="2026-01-19T00:00:00"/>
    <s v="1000036301 PT SUPRACO INDONESIA"/>
    <s v=""/>
    <s v="[CTG] OSP-MI-TANJUNG WANGI-HELPER OPERAT"/>
    <s v="IHSCW01S"/>
    <s v=""/>
    <s v="0"/>
    <s v=""/>
    <s v=""/>
    <s v="K"/>
    <s v="3763"/>
    <s v=""/>
    <n v="1"/>
    <s v="MON"/>
    <n v="3477691"/>
    <s v="IDR"/>
    <n v="3477691"/>
    <n v="1"/>
    <n v="0"/>
    <s v="MON"/>
    <n v="0"/>
    <n v="1"/>
    <n v="3477691"/>
    <n v="1"/>
    <n v="3477691"/>
    <s v="ID100130"/>
    <s v=""/>
    <s v=""/>
    <s v=""/>
    <s v="110463"/>
    <s v="53310000"/>
    <s v=""/>
    <s v="X"/>
  </r>
  <r>
    <x v="167"/>
    <s v="10"/>
    <s v="ZNB"/>
    <s v="F"/>
    <s v="IN2"/>
    <s v=""/>
    <d v="2026-01-19T00:00:00"/>
    <s v="1000036301 PT SUPRACO INDONESIA"/>
    <s v=""/>
    <s v="[CTG] GENERAL MANAGEMENT FEE - BUSINESS"/>
    <s v="IHSCW04S"/>
    <s v=""/>
    <s v="0"/>
    <s v=""/>
    <s v=""/>
    <s v="K"/>
    <s v="3763"/>
    <s v=""/>
    <n v="191273"/>
    <s v="EA"/>
    <n v="1"/>
    <s v="IDR"/>
    <n v="191273"/>
    <n v="1"/>
    <n v="0"/>
    <s v="EA"/>
    <n v="0"/>
    <n v="191273"/>
    <n v="191273"/>
    <n v="191273"/>
    <n v="191273"/>
    <s v="ID100130"/>
    <s v=""/>
    <s v=""/>
    <s v=""/>
    <s v="110463"/>
    <s v="61123000"/>
    <s v=""/>
    <s v="X"/>
  </r>
  <r>
    <x v="168"/>
    <s v="1"/>
    <s v="ZNB"/>
    <s v="F"/>
    <s v="IN2"/>
    <s v=""/>
    <d v="2026-01-19T00:00:00"/>
    <s v="1000036301 PT SUPRACO INDONESIA"/>
    <s v=""/>
    <s v="[CTG] GENERAL MANAGEMENT FEE - BUSINESS"/>
    <s v="IHSCW04S"/>
    <s v=""/>
    <s v="0"/>
    <s v=""/>
    <s v=""/>
    <s v="K"/>
    <s v="3761"/>
    <s v=""/>
    <n v="241136"/>
    <s v="EA"/>
    <n v="1"/>
    <s v="IDR"/>
    <n v="241136"/>
    <n v="1"/>
    <n v="0"/>
    <s v="EA"/>
    <n v="0"/>
    <n v="0"/>
    <n v="0"/>
    <n v="241136"/>
    <n v="241136"/>
    <s v="ID100101"/>
    <s v=""/>
    <s v=""/>
    <s v=""/>
    <s v="110486"/>
    <s v="61123000"/>
    <s v="X"/>
    <s v="Y"/>
  </r>
  <r>
    <x v="168"/>
    <s v="2"/>
    <s v="ZNB"/>
    <s v="F"/>
    <s v="IN2"/>
    <s v=""/>
    <d v="2026-01-19T00:00:00"/>
    <s v="1000036301 PT SUPRACO INDONESIA"/>
    <s v=""/>
    <s v="[CTG] IC-SGN-WIRELINE OPERATOR-PRABUMULI"/>
    <s v="IHSCW01S"/>
    <s v=""/>
    <s v="0"/>
    <s v=""/>
    <s v=""/>
    <s v="K"/>
    <s v="3761"/>
    <s v=""/>
    <n v="1"/>
    <s v="MON"/>
    <n v="4384291"/>
    <s v="IDR"/>
    <n v="4384291"/>
    <n v="1"/>
    <n v="0"/>
    <s v="MON"/>
    <n v="0"/>
    <n v="0"/>
    <n v="0"/>
    <n v="1"/>
    <n v="4384291"/>
    <s v="ID100101"/>
    <s v=""/>
    <s v=""/>
    <s v=""/>
    <s v="110486"/>
    <s v="53310000"/>
    <s v="X"/>
    <s v="Y"/>
  </r>
  <r>
    <x v="169"/>
    <s v="1"/>
    <s v="ZNB"/>
    <s v="F"/>
    <s v="IN2"/>
    <s v=""/>
    <d v="2026-01-19T00:00:00"/>
    <s v="1000036301 PT SUPRACO INDONESIA"/>
    <s v=""/>
    <s v="[CTG] OSP-JOP-SGN-LOGISTICS ADMIN-ANNISA"/>
    <s v="IHSCW02S"/>
    <s v=""/>
    <s v="0"/>
    <s v=""/>
    <s v=""/>
    <s v="K"/>
    <s v="3761"/>
    <s v=""/>
    <n v="1"/>
    <s v="MON"/>
    <n v="11827223"/>
    <s v="IDR"/>
    <n v="11827223"/>
    <n v="1"/>
    <n v="0"/>
    <s v="MON"/>
    <n v="0"/>
    <n v="0"/>
    <n v="0"/>
    <n v="1"/>
    <n v="11827223"/>
    <s v="ID100270"/>
    <s v=""/>
    <s v=""/>
    <s v=""/>
    <s v="110482"/>
    <s v="53810000"/>
    <s v="X"/>
    <s v="Y"/>
  </r>
  <r>
    <x v="169"/>
    <s v="2"/>
    <s v="ZNB"/>
    <s v="F"/>
    <s v="IN2"/>
    <s v=""/>
    <d v="2026-01-19T00:00:00"/>
    <s v="1000036301 PT SUPRACO INDONESIA"/>
    <s v=""/>
    <s v="[CTG] GENERAL MANAGEMENT FEE - BUSINESS"/>
    <s v="IPSOS01S"/>
    <s v=""/>
    <s v="0"/>
    <s v=""/>
    <s v=""/>
    <s v="K"/>
    <s v="3761"/>
    <s v=""/>
    <n v="650497"/>
    <s v="EA"/>
    <n v="1"/>
    <s v="IDR"/>
    <n v="650497"/>
    <n v="1"/>
    <n v="0"/>
    <s v="EA"/>
    <n v="0"/>
    <n v="0"/>
    <n v="0"/>
    <n v="650497"/>
    <n v="650497"/>
    <s v="ID100270"/>
    <s v=""/>
    <s v=""/>
    <s v=""/>
    <s v="110482"/>
    <s v="61123000"/>
    <s v="X"/>
    <s v="Y"/>
  </r>
  <r>
    <x v="170"/>
    <s v="1"/>
    <s v="ZNB"/>
    <s v="F"/>
    <s v="IN2"/>
    <s v=""/>
    <d v="2026-01-19T00:00:00"/>
    <s v="1000036301 PT SUPRACO INDONESIA"/>
    <s v=""/>
    <s v="[CTG] ALLOWANCE - BUSINESS ENABLEMENT"/>
    <s v="IHSCW02S"/>
    <s v=""/>
    <s v="0"/>
    <s v=""/>
    <s v=""/>
    <s v="K"/>
    <s v="3797"/>
    <s v=""/>
    <n v="561532"/>
    <s v="EA"/>
    <n v="1"/>
    <s v="IDR"/>
    <n v="561532"/>
    <n v="1"/>
    <n v="0"/>
    <s v="EA"/>
    <n v="0"/>
    <n v="0"/>
    <n v="0"/>
    <n v="0"/>
    <n v="0"/>
    <s v="ID100344"/>
    <s v=""/>
    <s v=""/>
    <s v=""/>
    <s v="110482"/>
    <s v="53810000"/>
    <s v="X"/>
    <s v="Y"/>
  </r>
  <r>
    <x v="171"/>
    <s v="1"/>
    <s v="ZNB"/>
    <s v="F"/>
    <s v="IN2"/>
    <s v=""/>
    <d v="2026-01-19T00:00:00"/>
    <s v="1000036301 PT SUPRACO INDONESIA"/>
    <s v=""/>
    <s v="[CTG] ALLOWANCE - BUSINESS ENABLEMENT"/>
    <s v="IHSCW02S"/>
    <s v=""/>
    <s v="0"/>
    <s v=""/>
    <s v=""/>
    <s v="K"/>
    <s v="3797"/>
    <s v=""/>
    <n v="6152022"/>
    <s v="EA"/>
    <n v="1"/>
    <s v="IDR"/>
    <n v="6152022"/>
    <n v="1"/>
    <n v="0"/>
    <s v="EA"/>
    <n v="0"/>
    <n v="0"/>
    <n v="0"/>
    <n v="0"/>
    <n v="0"/>
    <s v="ID100344"/>
    <s v=""/>
    <s v=""/>
    <s v=""/>
    <s v="110482"/>
    <s v="53810000"/>
    <s v="X"/>
    <s v="Y"/>
  </r>
  <r>
    <x v="172"/>
    <s v="1"/>
    <s v="ZNB"/>
    <s v="F"/>
    <s v="IN2"/>
    <s v=""/>
    <d v="2026-01-19T00:00:00"/>
    <s v="1000036301 PT SUPRACO INDONESIA"/>
    <s v=""/>
    <s v="[CTG] ALLOWANCE - BUSINESS ENABLEMENT"/>
    <s v="IHSCW02S"/>
    <s v=""/>
    <s v="0"/>
    <s v=""/>
    <s v=""/>
    <s v="K"/>
    <s v="3799"/>
    <s v=""/>
    <n v="6152022"/>
    <s v="EA"/>
    <n v="1"/>
    <s v="IDR"/>
    <n v="6152022"/>
    <n v="1"/>
    <n v="0"/>
    <s v="EA"/>
    <n v="0"/>
    <n v="0"/>
    <n v="0"/>
    <n v="0"/>
    <n v="0"/>
    <s v="ID100163"/>
    <s v=""/>
    <s v=""/>
    <s v=""/>
    <s v="110451"/>
    <s v="53810000"/>
    <s v="X"/>
    <s v="Y"/>
  </r>
  <r>
    <x v="173"/>
    <s v="1"/>
    <s v="ZNB"/>
    <s v="F"/>
    <s v="IN2"/>
    <s v=""/>
    <d v="2026-01-19T00:00:00"/>
    <s v="1000036301 PT SUPRACO INDONESIA"/>
    <s v=""/>
    <s v="SUM VAR NOVEMBER 2025 - 1-31 OCTOBER 202"/>
    <s v="IHSCW01S"/>
    <s v=""/>
    <s v="0"/>
    <s v=""/>
    <s v=""/>
    <s v="K"/>
    <s v="3782"/>
    <s v=""/>
    <n v="1"/>
    <s v="EA"/>
    <n v="3899700"/>
    <s v="IDR"/>
    <n v="3899700"/>
    <n v="1"/>
    <n v="0"/>
    <s v="EA"/>
    <n v="0"/>
    <n v="0"/>
    <n v="0"/>
    <n v="1"/>
    <n v="3899700"/>
    <s v="ID100101"/>
    <s v=""/>
    <s v=""/>
    <s v=""/>
    <s v="110486"/>
    <s v="53310000"/>
    <s v="X"/>
    <s v="Y"/>
  </r>
  <r>
    <x v="174"/>
    <s v="1"/>
    <s v="ZNB"/>
    <s v="F"/>
    <s v="IN2"/>
    <s v=""/>
    <d v="2026-01-20T00:00:00"/>
    <s v="1000036301 PT SUPRACO INDONESIA"/>
    <s v=""/>
    <s v="[CTG] OSP-PRABUMULIH-MAID WL-SUSMAWATI"/>
    <s v="IHSCW02S"/>
    <s v=""/>
    <s v="0"/>
    <s v=""/>
    <s v=""/>
    <s v="K"/>
    <s v="3809"/>
    <s v=""/>
    <n v="1"/>
    <s v="MON"/>
    <n v="3165000"/>
    <s v="IDR"/>
    <n v="3165000"/>
    <n v="1"/>
    <n v="0"/>
    <s v="MON"/>
    <n v="0"/>
    <n v="0"/>
    <n v="0"/>
    <n v="1"/>
    <n v="3165000"/>
    <s v="ID100101"/>
    <s v=""/>
    <s v=""/>
    <s v=""/>
    <s v="110486"/>
    <s v="53810000"/>
    <s v="X"/>
    <s v="Y"/>
  </r>
  <r>
    <x v="175"/>
    <s v="1"/>
    <s v="ZNB"/>
    <s v="F"/>
    <s v="IN2"/>
    <s v=""/>
    <d v="2026-01-20T00:00:00"/>
    <s v="1000036301 PT SUPRACO INDONESIA"/>
    <s v=""/>
    <s v="[CTG] OSP-PRABUMULIH-HELPER NON HC-MUHAM"/>
    <s v="IHSCW01S"/>
    <s v=""/>
    <s v="0"/>
    <s v=""/>
    <s v=""/>
    <s v="K"/>
    <s v="3809"/>
    <s v=""/>
    <n v="1"/>
    <s v="MON"/>
    <n v="2110000"/>
    <s v="IDR"/>
    <n v="2110000"/>
    <n v="1"/>
    <n v="0"/>
    <s v="MON"/>
    <n v="0"/>
    <n v="0"/>
    <n v="0"/>
    <n v="1"/>
    <n v="2110000"/>
    <s v="ID100101"/>
    <s v=""/>
    <s v=""/>
    <s v=""/>
    <s v="110486"/>
    <s v="53310000"/>
    <s v="X"/>
    <s v="Y"/>
  </r>
  <r>
    <x v="176"/>
    <s v="1"/>
    <s v="ZNB"/>
    <s v="F"/>
    <s v="IN2"/>
    <s v=""/>
    <d v="2026-01-20T00:00:00"/>
    <s v="1000036301 PT SUPRACO INDONESIA"/>
    <s v=""/>
    <s v="[CTG] OSP-PRABUMULIH-HELPER NON HC-MUHAM"/>
    <s v="IHSCW01S"/>
    <s v=""/>
    <s v="0"/>
    <s v=""/>
    <s v=""/>
    <s v="K"/>
    <s v="3809"/>
    <s v=""/>
    <n v="1"/>
    <s v="MON"/>
    <n v="2110000"/>
    <s v="IDR"/>
    <n v="2110000"/>
    <n v="1"/>
    <n v="0"/>
    <s v="MON"/>
    <n v="0"/>
    <n v="0"/>
    <n v="0"/>
    <n v="1"/>
    <n v="2110000"/>
    <s v="ID100101"/>
    <s v=""/>
    <s v=""/>
    <s v=""/>
    <s v="110486"/>
    <s v="53310000"/>
    <s v="X"/>
    <s v="Y"/>
  </r>
  <r>
    <x v="177"/>
    <s v="1"/>
    <s v="ZNB"/>
    <s v="F"/>
    <s v="IN2"/>
    <s v=""/>
    <d v="2026-01-20T00:00:00"/>
    <s v="1000036301 PT SUPRACO INDONESIA"/>
    <s v=""/>
    <s v="[CTG] GENERAL MANAGEMENT FEE - BUSINESS"/>
    <s v="IHSCW04S"/>
    <s v=""/>
    <s v="0"/>
    <s v=""/>
    <s v=""/>
    <s v="K"/>
    <s v="3809"/>
    <s v=""/>
    <n v="232100"/>
    <s v="EA"/>
    <n v="1"/>
    <s v="IDR"/>
    <n v="232100"/>
    <n v="1"/>
    <n v="0"/>
    <s v="EA"/>
    <n v="0"/>
    <n v="0"/>
    <n v="0"/>
    <n v="232100"/>
    <n v="232100"/>
    <s v="ID100101"/>
    <s v=""/>
    <s v=""/>
    <s v=""/>
    <s v="110486"/>
    <s v="61123000"/>
    <s v="X"/>
    <s v="Y"/>
  </r>
  <r>
    <x v="178"/>
    <s v="1"/>
    <s v="ZNB"/>
    <s v="F"/>
    <s v="IN2"/>
    <s v=""/>
    <d v="2026-01-20T00:00:00"/>
    <s v="1000036301 PT SUPRACO INDONESIA"/>
    <s v=""/>
    <s v="SUM VAR NOVEMBER 2025 - 1-31 OCTOBER 202"/>
    <s v="IHSCW01S"/>
    <s v=""/>
    <s v="0"/>
    <s v=""/>
    <s v=""/>
    <s v="K"/>
    <s v="3781"/>
    <s v=""/>
    <n v="1"/>
    <s v="EA"/>
    <n v="3182100"/>
    <s v="IDR"/>
    <n v="3182100"/>
    <n v="1"/>
    <n v="0"/>
    <s v="EA"/>
    <n v="0"/>
    <n v="0"/>
    <n v="0"/>
    <n v="1"/>
    <n v="3182100"/>
    <s v="ID100026"/>
    <s v=""/>
    <s v=""/>
    <s v=""/>
    <s v="110457"/>
    <s v="53310000"/>
    <s v="X"/>
    <s v="Y"/>
  </r>
  <r>
    <x v="179"/>
    <s v="1"/>
    <s v="ZNB"/>
    <s v="F"/>
    <s v="IN2"/>
    <s v=""/>
    <d v="2026-01-20T00:00:00"/>
    <s v="1000036301 PT SUPRACO INDONESIA"/>
    <s v=""/>
    <s v="SUM VAR NOVEMBER 2025 - 1-31 OCTOBER 202"/>
    <s v="IHSCW02S"/>
    <s v=""/>
    <s v="0"/>
    <s v=""/>
    <s v=""/>
    <s v="K"/>
    <s v="3782"/>
    <s v=""/>
    <n v="1"/>
    <s v="EA"/>
    <n v="7156300"/>
    <s v="IDR"/>
    <n v="7156300"/>
    <n v="1"/>
    <n v="0"/>
    <s v="EA"/>
    <n v="0"/>
    <n v="0"/>
    <n v="0"/>
    <n v="1"/>
    <n v="7156300"/>
    <s v="ID100412"/>
    <s v=""/>
    <s v=""/>
    <s v=""/>
    <s v="110217"/>
    <s v="53810000"/>
    <s v="X"/>
    <s v="Y"/>
  </r>
  <r>
    <x v="180"/>
    <s v="1"/>
    <s v="ZNB"/>
    <s v="F"/>
    <s v="IN2"/>
    <s v=""/>
    <d v="2026-01-21T00:00:00"/>
    <s v="1000036301 PT SUPRACO INDONESIA"/>
    <s v=""/>
    <s v="[CTG] IC-JOP-SGN-FIELD OPERATOR-TAUFIK E"/>
    <s v="IHSCW01S"/>
    <s v=""/>
    <s v="0"/>
    <s v=""/>
    <s v=""/>
    <s v="K"/>
    <s v="3761"/>
    <s v=""/>
    <n v="1"/>
    <s v="MON"/>
    <n v="6636110"/>
    <s v="IDR"/>
    <n v="6636110"/>
    <n v="1"/>
    <n v="0"/>
    <s v="MON"/>
    <n v="0"/>
    <n v="0"/>
    <n v="0"/>
    <n v="1"/>
    <n v="6636110"/>
    <s v="ID100052"/>
    <s v=""/>
    <s v=""/>
    <s v=""/>
    <s v="110445"/>
    <s v="53310000"/>
    <s v="X"/>
    <s v="Y"/>
  </r>
  <r>
    <x v="180"/>
    <s v="2"/>
    <s v="ZNB"/>
    <s v="F"/>
    <s v="IN2"/>
    <s v=""/>
    <d v="2026-01-21T00:00:00"/>
    <s v="1000036301 PT SUPRACO INDONESIA"/>
    <s v=""/>
    <s v="[CTG] GENERAL MANAGEMENT FEE - BUSINESS"/>
    <s v="IHSCW04S"/>
    <s v=""/>
    <s v="0"/>
    <s v=""/>
    <s v=""/>
    <s v="K"/>
    <s v="3761"/>
    <s v=""/>
    <n v="364986"/>
    <s v="EA"/>
    <n v="1"/>
    <s v="IDR"/>
    <n v="364986"/>
    <n v="1"/>
    <n v="0"/>
    <s v="EA"/>
    <n v="0"/>
    <n v="0"/>
    <n v="0"/>
    <n v="364986"/>
    <n v="364986"/>
    <s v="ID100052"/>
    <s v=""/>
    <s v=""/>
    <s v=""/>
    <s v="110445"/>
    <s v="61123000"/>
    <s v="X"/>
    <s v="Y"/>
  </r>
  <r>
    <x v="181"/>
    <s v="1"/>
    <s v="ZNB"/>
    <s v="F"/>
    <s v="IN2"/>
    <s v=""/>
    <d v="2026-01-21T00:00:00"/>
    <s v="1000036301 PT SUPRACO INDONESIA"/>
    <s v=""/>
    <s v="[CTG] IC-SGN-MAINTENANCE ASSISTANT-HAIDI"/>
    <s v="IHSCW01S"/>
    <s v=""/>
    <s v="0"/>
    <s v=""/>
    <s v=""/>
    <s v="K"/>
    <s v="3761"/>
    <s v=""/>
    <n v="1"/>
    <s v="MON"/>
    <n v="6704400"/>
    <s v="IDR"/>
    <n v="6704400"/>
    <n v="1"/>
    <n v="0"/>
    <s v="MON"/>
    <n v="0"/>
    <n v="0"/>
    <n v="0"/>
    <n v="1"/>
    <n v="6704400"/>
    <s v="ID100051"/>
    <s v=""/>
    <s v=""/>
    <s v=""/>
    <s v="110620"/>
    <s v="53310000"/>
    <s v="X"/>
    <s v="Y"/>
  </r>
  <r>
    <x v="181"/>
    <s v="2"/>
    <s v="ZNB"/>
    <s v="F"/>
    <s v="IN2"/>
    <s v=""/>
    <d v="2026-01-21T00:00:00"/>
    <s v="1000036301 PT SUPRACO INDONESIA"/>
    <s v=""/>
    <s v="[CTG] GENERAL MANAGEMENT FEE - BUSINESS"/>
    <s v="IHSCW04S"/>
    <s v=""/>
    <s v="0"/>
    <s v=""/>
    <s v=""/>
    <s v="K"/>
    <s v="3761"/>
    <s v=""/>
    <n v="368742"/>
    <s v="EA"/>
    <n v="1"/>
    <s v="IDR"/>
    <n v="368742"/>
    <n v="1"/>
    <n v="0"/>
    <s v="EA"/>
    <n v="0"/>
    <n v="0"/>
    <n v="0"/>
    <n v="368742"/>
    <n v="368742"/>
    <s v="ID100051"/>
    <s v=""/>
    <s v=""/>
    <s v=""/>
    <s v="110620"/>
    <s v="61123000"/>
    <s v="X"/>
    <s v="Y"/>
  </r>
  <r>
    <x v="182"/>
    <s v="1"/>
    <s v="ZNB"/>
    <s v="F"/>
    <s v="IN2"/>
    <s v=""/>
    <d v="2026-01-21T00:00:00"/>
    <s v="1000036301 PT SUPRACO INDONESIA"/>
    <s v=""/>
    <s v="[CTG] OSP-DAS-TAX ADMIN-NOOR FAZA LEONAR"/>
    <s v="IHSCW02S"/>
    <s v=""/>
    <s v="0"/>
    <s v=""/>
    <s v=""/>
    <s v="K"/>
    <s v="3760"/>
    <s v=""/>
    <n v="1"/>
    <s v="MON"/>
    <n v="8717324"/>
    <s v="IDR"/>
    <n v="8717324"/>
    <n v="1"/>
    <n v="0"/>
    <s v="MON"/>
    <n v="0"/>
    <n v="1"/>
    <n v="8717324"/>
    <n v="1"/>
    <n v="8717324"/>
    <s v="ID100274"/>
    <s v=""/>
    <s v=""/>
    <s v=""/>
    <s v="110482"/>
    <s v="53810000"/>
    <s v="X"/>
    <s v="Y"/>
  </r>
  <r>
    <x v="182"/>
    <s v="2"/>
    <s v="ZNB"/>
    <s v="F"/>
    <s v="IN2"/>
    <s v=""/>
    <d v="2026-01-21T00:00:00"/>
    <s v="1000036301 PT SUPRACO INDONESIA"/>
    <s v=""/>
    <s v="[CTG] GENERAL MANAGEMENT FEE - BUSINESS"/>
    <s v="IPSOS01S"/>
    <s v=""/>
    <s v="0"/>
    <s v=""/>
    <s v=""/>
    <s v="K"/>
    <s v="3760"/>
    <s v=""/>
    <n v="479453"/>
    <s v="EA"/>
    <n v="1"/>
    <s v="IDR"/>
    <n v="479453"/>
    <n v="1"/>
    <n v="0"/>
    <s v="EA"/>
    <n v="0"/>
    <n v="479453"/>
    <n v="479453"/>
    <n v="479453"/>
    <n v="479453"/>
    <s v="ID100274"/>
    <s v=""/>
    <s v=""/>
    <s v=""/>
    <s v="110482"/>
    <s v="61123000"/>
    <s v="X"/>
    <s v="Y"/>
  </r>
  <r>
    <x v="183"/>
    <s v="1"/>
    <s v="ZNB"/>
    <s v="F"/>
    <s v="IN2"/>
    <s v=""/>
    <d v="2026-01-21T00:00:00"/>
    <s v="1000036301 PT SUPRACO INDONESIA"/>
    <s v=""/>
    <s v="[CTG] OSP-SGN-ARTIFICIAL LIFT CLERK-SAND"/>
    <s v="IHSCW02S"/>
    <s v=""/>
    <s v="0"/>
    <s v=""/>
    <s v=""/>
    <s v="K"/>
    <s v="3761"/>
    <s v=""/>
    <n v="1"/>
    <s v="MON"/>
    <n v="7131017"/>
    <s v="IDR"/>
    <n v="7131017"/>
    <n v="1"/>
    <n v="0"/>
    <s v="MON"/>
    <n v="0"/>
    <n v="0"/>
    <n v="0"/>
    <n v="1"/>
    <n v="7131017"/>
    <s v="ID100270"/>
    <s v=""/>
    <s v=""/>
    <s v=""/>
    <s v="110482"/>
    <s v="53810000"/>
    <s v="X"/>
    <s v="Y"/>
  </r>
  <r>
    <x v="183"/>
    <s v="2"/>
    <s v="ZNB"/>
    <s v="F"/>
    <s v="IN2"/>
    <s v=""/>
    <d v="2026-01-21T00:00:00"/>
    <s v="1000036301 PT SUPRACO INDONESIA"/>
    <s v=""/>
    <s v="[CTG] GENERAL MANAGEMENT FEE - BUSINESS"/>
    <s v="IPSOS01S"/>
    <s v=""/>
    <s v="0"/>
    <s v=""/>
    <s v=""/>
    <s v="K"/>
    <s v="3761"/>
    <s v=""/>
    <n v="392206"/>
    <s v="EA"/>
    <n v="1"/>
    <s v="IDR"/>
    <n v="392206"/>
    <n v="1"/>
    <n v="0"/>
    <s v="EA"/>
    <n v="0"/>
    <n v="0"/>
    <n v="0"/>
    <n v="392206"/>
    <n v="392206"/>
    <s v="ID100270"/>
    <s v=""/>
    <s v=""/>
    <s v=""/>
    <s v="110482"/>
    <s v="61123000"/>
    <s v="X"/>
    <s v="Y"/>
  </r>
  <r>
    <x v="183"/>
    <s v="3"/>
    <s v="ZNB"/>
    <s v="F"/>
    <s v="IN2"/>
    <s v=""/>
    <d v="2026-01-21T00:00:00"/>
    <s v="1000036301 PT SUPRACO INDONESIA"/>
    <s v=""/>
    <s v="[CTG] OSP-SGN-WAREHOUSE HELPER-CIKARANG-"/>
    <s v="IHSCW01S"/>
    <s v=""/>
    <s v="0"/>
    <s v=""/>
    <s v=""/>
    <s v="K"/>
    <s v="3761"/>
    <s v=""/>
    <n v="1"/>
    <s v="MON"/>
    <n v="7368573"/>
    <s v="IDR"/>
    <n v="7368573"/>
    <n v="1"/>
    <n v="0"/>
    <s v="MON"/>
    <n v="0"/>
    <n v="0"/>
    <n v="0"/>
    <n v="1"/>
    <n v="7368573"/>
    <s v="ID100270"/>
    <s v=""/>
    <s v=""/>
    <s v=""/>
    <s v="110482"/>
    <s v="53310000"/>
    <s v="X"/>
    <s v="Y"/>
  </r>
  <r>
    <x v="183"/>
    <s v="4"/>
    <s v="ZNB"/>
    <s v="F"/>
    <s v="IN2"/>
    <s v=""/>
    <d v="2026-01-21T00:00:00"/>
    <s v="1000036301 PT SUPRACO INDONESIA"/>
    <s v=""/>
    <s v="[CTG] GENERAL MANAGEMENT FEE - BUSINESS"/>
    <s v="IHSCW04S"/>
    <s v=""/>
    <s v="0"/>
    <s v=""/>
    <s v=""/>
    <s v="K"/>
    <s v="3761"/>
    <s v=""/>
    <n v="405272"/>
    <s v="EA"/>
    <n v="1"/>
    <s v="IDR"/>
    <n v="405272"/>
    <n v="1"/>
    <n v="0"/>
    <s v="EA"/>
    <n v="0"/>
    <n v="0"/>
    <n v="0"/>
    <n v="405272"/>
    <n v="405272"/>
    <s v="ID100270"/>
    <s v=""/>
    <s v=""/>
    <s v=""/>
    <s v="110482"/>
    <s v="61123000"/>
    <s v="X"/>
    <s v="Y"/>
  </r>
  <r>
    <x v="183"/>
    <s v="5"/>
    <s v="ZNB"/>
    <s v="F"/>
    <s v="IN2"/>
    <s v=""/>
    <d v="2026-01-21T00:00:00"/>
    <s v="1000036301 PT SUPRACO INDONESIA"/>
    <s v=""/>
    <s v="[CTG] OSP-SGN-WAREHOUSE HELPER-ANJAR DAN"/>
    <s v="IHSCW01S"/>
    <s v=""/>
    <s v="0"/>
    <s v=""/>
    <s v=""/>
    <s v="K"/>
    <s v="3761"/>
    <s v=""/>
    <n v="1"/>
    <s v="MON"/>
    <n v="7368573"/>
    <s v="IDR"/>
    <n v="7368573"/>
    <n v="1"/>
    <n v="0"/>
    <s v="MON"/>
    <n v="0"/>
    <n v="0"/>
    <n v="0"/>
    <n v="1"/>
    <n v="7368573"/>
    <s v="ID100270"/>
    <s v=""/>
    <s v=""/>
    <s v=""/>
    <s v="110482"/>
    <s v="53310000"/>
    <s v="X"/>
    <s v="Y"/>
  </r>
  <r>
    <x v="183"/>
    <s v="6"/>
    <s v="ZNB"/>
    <s v="F"/>
    <s v="IN2"/>
    <s v=""/>
    <d v="2026-01-21T00:00:00"/>
    <s v="1000036301 PT SUPRACO INDONESIA"/>
    <s v=""/>
    <s v="[CTG] GENERAL MANAGEMENT FEE - BUSINESS"/>
    <s v="IHSCW04S"/>
    <s v=""/>
    <s v="0"/>
    <s v=""/>
    <s v=""/>
    <s v="K"/>
    <s v="3761"/>
    <s v=""/>
    <n v="405272"/>
    <s v="EA"/>
    <n v="1"/>
    <s v="IDR"/>
    <n v="405272"/>
    <n v="1"/>
    <n v="0"/>
    <s v="EA"/>
    <n v="0"/>
    <n v="0"/>
    <n v="0"/>
    <n v="405272"/>
    <n v="405272"/>
    <s v="ID100270"/>
    <s v=""/>
    <s v=""/>
    <s v=""/>
    <s v="110482"/>
    <s v="61123000"/>
    <s v="X"/>
    <s v="Y"/>
  </r>
  <r>
    <x v="184"/>
    <s v="1"/>
    <s v="ZNB"/>
    <s v="F"/>
    <s v="IN2"/>
    <s v=""/>
    <d v="2026-01-21T00:00:00"/>
    <s v="1000036301 PT SUPRACO INDONESIA"/>
    <s v=""/>
    <s v="[CTG] IC-SGN-LABORATORY TECHNICIAN-HANI"/>
    <s v="IHSCW01S"/>
    <s v=""/>
    <s v="0"/>
    <s v=""/>
    <s v=""/>
    <s v="K"/>
    <s v="3762"/>
    <s v=""/>
    <n v="1"/>
    <s v="MON"/>
    <n v="6636110"/>
    <s v="IDR"/>
    <n v="6636110"/>
    <n v="1"/>
    <n v="0"/>
    <s v="MON"/>
    <n v="0"/>
    <n v="0"/>
    <n v="0"/>
    <n v="1"/>
    <n v="6636110"/>
    <s v="ID100295"/>
    <s v=""/>
    <s v=""/>
    <s v=""/>
    <s v="110479"/>
    <s v="53310000"/>
    <s v="X"/>
    <s v="Y"/>
  </r>
  <r>
    <x v="184"/>
    <s v="2"/>
    <s v="ZNB"/>
    <s v="F"/>
    <s v="IN2"/>
    <s v=""/>
    <d v="2026-01-21T00:00:00"/>
    <s v="1000036301 PT SUPRACO INDONESIA"/>
    <s v=""/>
    <s v="[CTG] GENERAL MANAGEMENT FEE - BUSINESS"/>
    <s v="IHSCW04S"/>
    <s v=""/>
    <s v="0"/>
    <s v=""/>
    <s v=""/>
    <s v="K"/>
    <s v="3762"/>
    <s v=""/>
    <n v="364986"/>
    <s v="EA"/>
    <n v="1"/>
    <s v="IDR"/>
    <n v="364986"/>
    <n v="1"/>
    <n v="0"/>
    <s v="EA"/>
    <n v="0"/>
    <n v="0"/>
    <n v="0"/>
    <n v="364986"/>
    <n v="364986"/>
    <s v="ID100295"/>
    <s v=""/>
    <s v=""/>
    <s v=""/>
    <s v="110479"/>
    <s v="61123000"/>
    <s v="X"/>
    <s v="Y"/>
  </r>
  <r>
    <x v="185"/>
    <s v="1"/>
    <s v="ZNB"/>
    <s v="F"/>
    <s v="IN2"/>
    <s v=""/>
    <d v="2026-01-21T00:00:00"/>
    <s v="1000036301 PT SUPRACO INDONESIA"/>
    <s v=""/>
    <s v="[CTG] OSP-SGN-DISPATCHER-RAHMET ARI ARSA"/>
    <s v="IHSCW02S"/>
    <s v=""/>
    <s v="0"/>
    <s v=""/>
    <s v=""/>
    <s v="K"/>
    <s v="3761"/>
    <s v=""/>
    <n v="1"/>
    <s v="MON"/>
    <n v="8463387"/>
    <s v="IDR"/>
    <n v="8463387"/>
    <n v="1"/>
    <n v="0"/>
    <s v="MON"/>
    <n v="0"/>
    <n v="0"/>
    <n v="0"/>
    <n v="1"/>
    <n v="8463387"/>
    <s v="ID100410"/>
    <s v=""/>
    <s v=""/>
    <s v=""/>
    <s v="110217"/>
    <s v="53810000"/>
    <s v="X"/>
    <s v="Y"/>
  </r>
  <r>
    <x v="185"/>
    <s v="2"/>
    <s v="ZNB"/>
    <s v="F"/>
    <s v="IN2"/>
    <s v=""/>
    <d v="2026-01-21T00:00:00"/>
    <s v="1000036301 PT SUPRACO INDONESIA"/>
    <s v=""/>
    <s v="[CTG] ALLOWANCE - BUSINESS ENABLEMENT"/>
    <s v="IHSCW02S"/>
    <s v=""/>
    <s v="0"/>
    <s v=""/>
    <s v=""/>
    <s v="K"/>
    <s v="3761"/>
    <s v=""/>
    <n v="2321000"/>
    <s v="EA"/>
    <n v="1"/>
    <s v="IDR"/>
    <n v="2321000"/>
    <n v="1"/>
    <n v="0"/>
    <s v="EA"/>
    <n v="0"/>
    <n v="0"/>
    <n v="0"/>
    <n v="2321000"/>
    <n v="2321000"/>
    <s v="ID100410"/>
    <s v=""/>
    <s v=""/>
    <s v=""/>
    <s v="110217"/>
    <s v="53810000"/>
    <s v="X"/>
    <s v="Y"/>
  </r>
  <r>
    <x v="186"/>
    <s v="1"/>
    <s v="ZNB"/>
    <s v="F"/>
    <s v="IN2"/>
    <s v=""/>
    <d v="2026-01-21T00:00:00"/>
    <s v="1000036301 PT SUPRACO INDONESIA"/>
    <s v=""/>
    <s v="[CTG] OSP-SGN-CIKARANG-HELPER-RAISAN SEL"/>
    <s v="IHSCW01S"/>
    <s v=""/>
    <s v="0"/>
    <s v=""/>
    <s v=""/>
    <s v="K"/>
    <s v="3765"/>
    <s v=""/>
    <n v="1"/>
    <s v="MON"/>
    <n v="7131017"/>
    <s v="IDR"/>
    <n v="7131017"/>
    <n v="1"/>
    <n v="0"/>
    <s v="MON"/>
    <n v="0"/>
    <n v="0"/>
    <n v="0"/>
    <n v="1"/>
    <n v="7131017"/>
    <s v="ID100504"/>
    <s v=""/>
    <s v=""/>
    <s v=""/>
    <s v="110634"/>
    <s v="53310000"/>
    <s v="X"/>
    <s v="Y"/>
  </r>
  <r>
    <x v="186"/>
    <s v="2"/>
    <s v="ZNB"/>
    <s v="F"/>
    <s v="IN2"/>
    <s v=""/>
    <d v="2026-01-21T00:00:00"/>
    <s v="1000036301 PT SUPRACO INDONESIA"/>
    <s v=""/>
    <s v="[CTG] GENERAL MANAGEMENT FEE - BUSINESS"/>
    <s v="IHSCW04S"/>
    <s v=""/>
    <s v="0"/>
    <s v=""/>
    <s v=""/>
    <s v="K"/>
    <s v="3765"/>
    <s v=""/>
    <n v="392206"/>
    <s v="EA"/>
    <n v="1"/>
    <s v="IDR"/>
    <n v="392206"/>
    <n v="1"/>
    <n v="0"/>
    <s v="EA"/>
    <n v="0"/>
    <n v="0"/>
    <n v="0"/>
    <n v="392206"/>
    <n v="392206"/>
    <s v="ID100504"/>
    <s v=""/>
    <s v=""/>
    <s v=""/>
    <s v="110634"/>
    <s v="61123000"/>
    <s v="X"/>
    <s v="Y"/>
  </r>
  <r>
    <x v="187"/>
    <s v="1"/>
    <s v="ZNB"/>
    <s v="F"/>
    <s v="IN2"/>
    <s v=""/>
    <d v="2026-01-21T00:00:00"/>
    <s v="1000036301 PT SUPRACO INDONESIA"/>
    <s v=""/>
    <s v="[CTG] IC-BLENDING/MIXING OPERATOR &amp; WARE"/>
    <s v="IHSCW01S"/>
    <s v=""/>
    <s v="0"/>
    <s v=""/>
    <s v=""/>
    <s v="K"/>
    <s v="3763"/>
    <s v=""/>
    <n v="1"/>
    <s v="MON"/>
    <n v="6006542"/>
    <s v="IDR"/>
    <n v="6006542"/>
    <n v="1"/>
    <n v="0"/>
    <s v="MON"/>
    <n v="0"/>
    <n v="0"/>
    <n v="0"/>
    <n v="1"/>
    <n v="6006542"/>
    <s v="ID100241"/>
    <s v=""/>
    <s v=""/>
    <s v=""/>
    <s v="110463"/>
    <s v="53310000"/>
    <s v="X"/>
    <s v="Y"/>
  </r>
  <r>
    <x v="187"/>
    <s v="2"/>
    <s v="ZNB"/>
    <s v="F"/>
    <s v="IN2"/>
    <s v=""/>
    <d v="2026-01-21T00:00:00"/>
    <s v="1000036301 PT SUPRACO INDONESIA"/>
    <s v=""/>
    <s v="[CTG] GENERAL MANAGEMENT FEE - BUSINESS"/>
    <s v="IHSCW04S"/>
    <s v=""/>
    <s v="0"/>
    <s v=""/>
    <s v=""/>
    <s v="K"/>
    <s v="3763"/>
    <s v=""/>
    <n v="330360"/>
    <s v="EA"/>
    <n v="1"/>
    <s v="IDR"/>
    <n v="330360"/>
    <n v="1"/>
    <n v="0"/>
    <s v="EA"/>
    <n v="0"/>
    <n v="0"/>
    <n v="0"/>
    <n v="330360"/>
    <n v="330360"/>
    <s v="ID100241"/>
    <s v=""/>
    <s v=""/>
    <s v=""/>
    <s v="110463"/>
    <s v="61123000"/>
    <s v="X"/>
    <s v="Y"/>
  </r>
  <r>
    <x v="188"/>
    <s v="1"/>
    <s v="ZNB"/>
    <s v="F"/>
    <s v="IN2"/>
    <s v=""/>
    <d v="2026-01-21T00:00:00"/>
    <s v="1000036301 PT SUPRACO INDONESIA"/>
    <s v=""/>
    <s v="[CTG] IC-SUM-MIPC-FIELD SPECIALIST- FATA"/>
    <s v="IHSCW01S"/>
    <s v=""/>
    <s v="0"/>
    <s v=""/>
    <s v=""/>
    <s v="K"/>
    <s v="3762"/>
    <s v=""/>
    <n v="1"/>
    <s v="MON"/>
    <n v="6636110"/>
    <s v="IDR"/>
    <n v="6636110"/>
    <n v="1"/>
    <n v="0"/>
    <s v="MON"/>
    <n v="0"/>
    <n v="0"/>
    <n v="0"/>
    <n v="1"/>
    <n v="6636110"/>
    <s v="ID100142"/>
    <s v=""/>
    <s v=""/>
    <s v=""/>
    <s v="110465"/>
    <s v="53310000"/>
    <s v="X"/>
    <s v="Y"/>
  </r>
  <r>
    <x v="188"/>
    <s v="2"/>
    <s v="ZNB"/>
    <s v="F"/>
    <s v="IN2"/>
    <s v=""/>
    <d v="2026-01-21T00:00:00"/>
    <s v="1000036301 PT SUPRACO INDONESIA"/>
    <s v=""/>
    <s v="[CTG] GENERAL MANAGEMENT FEE - BUSINESS"/>
    <s v="IHSCW04S"/>
    <s v=""/>
    <s v="0"/>
    <s v=""/>
    <s v=""/>
    <s v="K"/>
    <s v="3762"/>
    <s v=""/>
    <n v="364986"/>
    <s v="EA"/>
    <n v="1"/>
    <s v="IDR"/>
    <n v="364986"/>
    <n v="1"/>
    <n v="0"/>
    <s v="EA"/>
    <n v="0"/>
    <n v="0"/>
    <n v="0"/>
    <n v="364986"/>
    <n v="364986"/>
    <s v="ID100142"/>
    <s v=""/>
    <s v=""/>
    <s v=""/>
    <s v="110465"/>
    <s v="61123000"/>
    <s v="X"/>
    <s v="Y"/>
  </r>
  <r>
    <x v="189"/>
    <s v="1"/>
    <s v="ZNB"/>
    <s v="F"/>
    <s v="IN2"/>
    <s v=""/>
    <d v="2026-01-21T00:00:00"/>
    <s v="1000036301 PT SUPRACO INDONESIA"/>
    <s v=""/>
    <s v="[CTG] ALLOWANCE - BUSINESS ENABLEMENT"/>
    <s v="IHSCW02S"/>
    <s v=""/>
    <s v="0"/>
    <s v=""/>
    <s v=""/>
    <s v="K"/>
    <s v="3785"/>
    <s v=""/>
    <n v="6821500"/>
    <s v="EA"/>
    <n v="1"/>
    <s v="IDR"/>
    <n v="6821500"/>
    <n v="1"/>
    <n v="0"/>
    <s v="EA"/>
    <n v="0"/>
    <n v="0"/>
    <n v="0"/>
    <n v="6821500"/>
    <n v="6821500"/>
    <s v="ID100317"/>
    <s v=""/>
    <s v=""/>
    <s v=""/>
    <s v="110217"/>
    <s v="53810000"/>
    <s v="X"/>
    <s v="Y"/>
  </r>
  <r>
    <x v="190"/>
    <s v="1"/>
    <s v="ZNB"/>
    <s v="F"/>
    <s v="IN2"/>
    <s v=""/>
    <d v="2026-01-21T00:00:00"/>
    <s v="1000036301 PT SUPRACO INDONESIA"/>
    <s v=""/>
    <s v="[CTG] ALLOWANCE - BUSINESS ENABLEMENT"/>
    <s v="IHSCW02S"/>
    <s v=""/>
    <s v="0"/>
    <s v=""/>
    <s v=""/>
    <s v="K"/>
    <s v="3785"/>
    <s v=""/>
    <n v="4973300"/>
    <s v="EA"/>
    <n v="1"/>
    <s v="IDR"/>
    <n v="4973300"/>
    <n v="1"/>
    <n v="0"/>
    <s v="EA"/>
    <n v="0"/>
    <n v="0"/>
    <n v="0"/>
    <n v="4973300"/>
    <n v="4973300"/>
    <s v="ID100317"/>
    <s v=""/>
    <s v=""/>
    <s v=""/>
    <s v="110217"/>
    <s v="53810000"/>
    <s v="X"/>
    <s v="Y"/>
  </r>
  <r>
    <x v="191"/>
    <s v="1"/>
    <s v="ZNB"/>
    <s v="F"/>
    <s v="IN2"/>
    <s v=""/>
    <d v="2026-01-21T00:00:00"/>
    <s v="1000036301 PT SUPRACO INDONESIA"/>
    <s v=""/>
    <s v="[CTG] ALLOWANCE - BUSINESS ENABLEMENT"/>
    <s v="IHSCW02S"/>
    <s v=""/>
    <s v="0"/>
    <s v=""/>
    <s v=""/>
    <s v="K"/>
    <s v="3785"/>
    <s v=""/>
    <n v="712100"/>
    <s v="EA"/>
    <n v="1"/>
    <s v="IDR"/>
    <n v="712100"/>
    <n v="1"/>
    <n v="0"/>
    <s v="EA"/>
    <n v="0"/>
    <n v="0"/>
    <n v="0"/>
    <n v="712100"/>
    <n v="712100"/>
    <s v="ID100137"/>
    <s v=""/>
    <s v=""/>
    <s v=""/>
    <s v="110217"/>
    <s v="53810000"/>
    <s v="X"/>
    <s v="Y"/>
  </r>
  <r>
    <x v="192"/>
    <s v="1"/>
    <s v="ZNB"/>
    <s v="F"/>
    <s v="IN2"/>
    <s v=""/>
    <d v="2026-01-21T00:00:00"/>
    <s v="1000036301 PT SUPRACO INDONESIA"/>
    <s v=""/>
    <s v="[CTG] OSP-SGN-DISPATCHER-SUKMAN RIYANTO"/>
    <s v="IHSCW02S"/>
    <s v=""/>
    <s v="0"/>
    <s v=""/>
    <s v=""/>
    <s v="K"/>
    <s v="3761"/>
    <s v=""/>
    <n v="1"/>
    <s v="MON"/>
    <n v="8463387"/>
    <s v="IDR"/>
    <n v="8463387"/>
    <n v="1"/>
    <n v="0"/>
    <s v="MON"/>
    <n v="0"/>
    <n v="0"/>
    <n v="0"/>
    <n v="1"/>
    <n v="8463387"/>
    <s v="ID100127"/>
    <s v=""/>
    <s v=""/>
    <s v=""/>
    <s v="110217"/>
    <s v="53810000"/>
    <s v="X"/>
    <s v="Y"/>
  </r>
  <r>
    <x v="192"/>
    <s v="2"/>
    <s v="ZNB"/>
    <s v="F"/>
    <s v="IN2"/>
    <s v=""/>
    <d v="2026-01-21T00:00:00"/>
    <s v="1000036301 PT SUPRACO INDONESIA"/>
    <s v=""/>
    <s v="[CTG] ALLOWANCE - BUSINESS ENABLEMENT"/>
    <s v="IHSCW02S"/>
    <s v=""/>
    <s v="0"/>
    <s v=""/>
    <s v=""/>
    <s v="K"/>
    <s v="3761"/>
    <s v=""/>
    <n v="2321000"/>
    <s v="EA"/>
    <n v="1"/>
    <s v="IDR"/>
    <n v="2321000"/>
    <n v="1"/>
    <n v="0"/>
    <s v="EA"/>
    <n v="0"/>
    <n v="0"/>
    <n v="0"/>
    <n v="2321000"/>
    <n v="2321000"/>
    <s v="ID100127"/>
    <s v=""/>
    <s v=""/>
    <s v=""/>
    <s v="110217"/>
    <s v="53810000"/>
    <s v="X"/>
    <s v="Y"/>
  </r>
  <r>
    <x v="193"/>
    <s v="1"/>
    <s v="ZNB"/>
    <s v="F"/>
    <s v="IN2"/>
    <s v=""/>
    <d v="2026-01-21T00:00:00"/>
    <s v="1000036301 PT SUPRACO INDONESIA"/>
    <s v=""/>
    <s v="[CTG] ALLOWANCE - BUSINESS ENABLEMENT"/>
    <s v="IHSCW02S"/>
    <s v=""/>
    <s v="0"/>
    <s v=""/>
    <s v=""/>
    <s v="K"/>
    <s v="3785"/>
    <s v=""/>
    <n v="537300"/>
    <s v="EA"/>
    <n v="1"/>
    <s v="IDR"/>
    <n v="537300"/>
    <n v="1"/>
    <n v="0"/>
    <s v="EA"/>
    <n v="0"/>
    <n v="0"/>
    <n v="0"/>
    <n v="537300"/>
    <n v="537300"/>
    <s v="ID100137"/>
    <s v=""/>
    <s v=""/>
    <s v=""/>
    <s v="110217"/>
    <s v="53810000"/>
    <s v="X"/>
    <s v="Y"/>
  </r>
  <r>
    <x v="194"/>
    <s v="1"/>
    <s v="ZNB"/>
    <s v="F"/>
    <s v="IN2"/>
    <s v=""/>
    <d v="2026-01-21T00:00:00"/>
    <s v="1000036301 PT SUPRACO INDONESIA"/>
    <s v=""/>
    <s v="[CTG] ALLOWANCE - BUSINESS ENABLEMENT"/>
    <s v="IHSCW02S"/>
    <s v=""/>
    <s v="0"/>
    <s v=""/>
    <s v=""/>
    <s v="K"/>
    <s v="3785"/>
    <s v=""/>
    <n v="166400"/>
    <s v="EA"/>
    <n v="1"/>
    <s v="IDR"/>
    <n v="166400"/>
    <n v="1"/>
    <n v="0"/>
    <s v="EA"/>
    <n v="0"/>
    <n v="0"/>
    <n v="0"/>
    <n v="166400"/>
    <n v="166400"/>
    <s v="ID100317"/>
    <s v=""/>
    <s v=""/>
    <s v=""/>
    <s v="110217"/>
    <s v="53810000"/>
    <s v="X"/>
    <s v="Y"/>
  </r>
  <r>
    <x v="195"/>
    <s v="1"/>
    <s v="ZNB"/>
    <s v="F"/>
    <s v="IN2"/>
    <s v=""/>
    <d v="2026-01-21T00:00:00"/>
    <s v="1000036301 PT SUPRACO INDONESIA"/>
    <s v=""/>
    <s v="[CTG] OSP-SGN-DISPATCHER-EKA ADITYA SUSA"/>
    <s v="IHSCW02S"/>
    <s v=""/>
    <s v="0"/>
    <s v=""/>
    <s v=""/>
    <s v="K"/>
    <s v="3761"/>
    <s v=""/>
    <n v="1"/>
    <s v="MON"/>
    <n v="8463387"/>
    <s v="IDR"/>
    <n v="8463387"/>
    <n v="1"/>
    <n v="0"/>
    <s v="MON"/>
    <n v="0"/>
    <n v="0"/>
    <n v="0"/>
    <n v="1"/>
    <n v="8463387"/>
    <s v="ID100127"/>
    <s v=""/>
    <s v=""/>
    <s v=""/>
    <s v="110217"/>
    <s v="53810000"/>
    <s v="X"/>
    <s v="Y"/>
  </r>
  <r>
    <x v="195"/>
    <s v="2"/>
    <s v="ZNB"/>
    <s v="F"/>
    <s v="IN2"/>
    <s v=""/>
    <d v="2026-01-21T00:00:00"/>
    <s v="1000036301 PT SUPRACO INDONESIA"/>
    <s v=""/>
    <s v="[CTG] ALLOWANCE - BUSINESS ENABLEMENT"/>
    <s v="IHSCW02S"/>
    <s v=""/>
    <s v="0"/>
    <s v=""/>
    <s v=""/>
    <s v="K"/>
    <s v="3761"/>
    <s v=""/>
    <n v="2321000"/>
    <s v="EA"/>
    <n v="1"/>
    <s v="IDR"/>
    <n v="2321000"/>
    <n v="1"/>
    <n v="0"/>
    <s v="EA"/>
    <n v="0"/>
    <n v="0"/>
    <n v="0"/>
    <n v="2321000"/>
    <n v="2321000"/>
    <s v="ID100127"/>
    <s v=""/>
    <s v=""/>
    <s v=""/>
    <s v="110217"/>
    <s v="53810000"/>
    <s v="X"/>
    <s v="Y"/>
  </r>
  <r>
    <x v="196"/>
    <s v="1"/>
    <s v="ZNB"/>
    <s v="F"/>
    <s v="IN2"/>
    <s v=""/>
    <d v="2026-01-21T00:00:00"/>
    <s v="1000036301 PT SUPRACO INDONESIA"/>
    <s v=""/>
    <s v="[CTG] ALLOWANCE - BUSINESS ENABLEMENT"/>
    <s v="IHSCW02S"/>
    <s v=""/>
    <s v="0"/>
    <s v=""/>
    <s v=""/>
    <s v="K"/>
    <s v="3785"/>
    <s v=""/>
    <n v="2180100"/>
    <s v="EA"/>
    <n v="1"/>
    <s v="IDR"/>
    <n v="2180100"/>
    <n v="1"/>
    <n v="0"/>
    <s v="EA"/>
    <n v="0"/>
    <n v="0"/>
    <n v="0"/>
    <n v="2180100"/>
    <n v="2180100"/>
    <s v="ID100318"/>
    <s v=""/>
    <s v=""/>
    <s v=""/>
    <s v="110217"/>
    <s v="53810000"/>
    <s v="X"/>
    <s v="Y"/>
  </r>
  <r>
    <x v="197"/>
    <s v="1"/>
    <s v="ZNB"/>
    <s v="F"/>
    <s v="IN2"/>
    <s v=""/>
    <d v="2026-01-21T00:00:00"/>
    <s v="1000036301 PT SUPRACO INDONESIA"/>
    <s v=""/>
    <s v="[CTG] OSP-DURI-RUMBAI-HOUSEKEEPING LEADE"/>
    <s v="IFOS101S"/>
    <s v=""/>
    <s v="0"/>
    <s v=""/>
    <s v=""/>
    <s v="K"/>
    <s v="3782"/>
    <s v=""/>
    <n v="1"/>
    <s v="MON"/>
    <n v="10791000"/>
    <s v="IDR"/>
    <n v="10791000"/>
    <n v="1"/>
    <n v="0"/>
    <s v="MON"/>
    <n v="0"/>
    <n v="0"/>
    <n v="0"/>
    <n v="1"/>
    <n v="10791000"/>
    <s v="ID100412"/>
    <s v=""/>
    <s v=""/>
    <s v=""/>
    <s v="110217"/>
    <s v="60202000"/>
    <s v="XX"/>
    <s v="Y"/>
  </r>
  <r>
    <x v="197"/>
    <s v="2"/>
    <s v="ZNB"/>
    <s v="F"/>
    <s v="IN2"/>
    <s v=""/>
    <d v="2026-01-21T00:00:00"/>
    <s v="1000036301 PT SUPRACO INDONESIA"/>
    <s v=""/>
    <s v="[CTG] OSP-DURI-HOUSEKEEPER-ADITYA PRAYOG"/>
    <s v="IFOS101S"/>
    <s v=""/>
    <s v="0"/>
    <s v=""/>
    <s v=""/>
    <s v="K"/>
    <s v="3782"/>
    <s v=""/>
    <n v="1"/>
    <s v="MON"/>
    <n v="6582800"/>
    <s v="IDR"/>
    <n v="6582800"/>
    <n v="1"/>
    <n v="0"/>
    <s v="MON"/>
    <n v="0"/>
    <n v="0"/>
    <n v="0"/>
    <n v="1"/>
    <n v="6582800"/>
    <s v="ID100412"/>
    <s v=""/>
    <s v=""/>
    <s v=""/>
    <s v="110217"/>
    <s v="60202000"/>
    <s v="XX"/>
    <s v="Y"/>
  </r>
  <r>
    <x v="197"/>
    <s v="3"/>
    <s v="ZNB"/>
    <s v="F"/>
    <s v="IN2"/>
    <s v=""/>
    <d v="2026-01-21T00:00:00"/>
    <s v="1000036301 PT SUPRACO INDONESIA"/>
    <s v=""/>
    <s v="[CTG] OSP-DURI-RUMBAI-HOUSEKEEPER-AGUS S"/>
    <s v="IFOS101S"/>
    <s v=""/>
    <s v="0"/>
    <s v=""/>
    <s v=""/>
    <s v="K"/>
    <s v="3782"/>
    <s v=""/>
    <n v="1"/>
    <s v="MON"/>
    <n v="6582800"/>
    <s v="IDR"/>
    <n v="6582800"/>
    <n v="1"/>
    <n v="0"/>
    <s v="MON"/>
    <n v="0"/>
    <n v="0"/>
    <n v="0"/>
    <n v="1"/>
    <n v="6582800"/>
    <s v="ID100412"/>
    <s v=""/>
    <s v=""/>
    <s v=""/>
    <s v="110217"/>
    <s v="60202000"/>
    <s v="XX"/>
    <s v="Y"/>
  </r>
  <r>
    <x v="197"/>
    <s v="4"/>
    <s v="ZNB"/>
    <s v="F"/>
    <s v="IN2"/>
    <s v=""/>
    <d v="2026-01-21T00:00:00"/>
    <s v="1000036301 PT SUPRACO INDONESIA"/>
    <s v=""/>
    <s v="[CTG] OSP-DURI-RUMBAI-HOUSEKEEPER-DENI S"/>
    <s v="IFOS101S"/>
    <s v=""/>
    <s v="0"/>
    <s v=""/>
    <s v=""/>
    <s v="K"/>
    <s v="3782"/>
    <s v=""/>
    <n v="1"/>
    <s v="MON"/>
    <n v="6582800"/>
    <s v="IDR"/>
    <n v="6582800"/>
    <n v="1"/>
    <n v="0"/>
    <s v="MON"/>
    <n v="0"/>
    <n v="0"/>
    <n v="0"/>
    <n v="1"/>
    <n v="6582800"/>
    <s v="ID100412"/>
    <s v=""/>
    <s v=""/>
    <s v=""/>
    <s v="110217"/>
    <s v="60202000"/>
    <s v="XX"/>
    <s v="Y"/>
  </r>
  <r>
    <x v="197"/>
    <s v="5"/>
    <s v="ZNB"/>
    <s v="F"/>
    <s v="IN2"/>
    <s v=""/>
    <d v="2026-01-21T00:00:00"/>
    <s v="1000036301 PT SUPRACO INDONESIA"/>
    <s v=""/>
    <s v="[CTG] OSP-DURI-RUMBAI-HOUSEKEEPER-HERU R"/>
    <s v="IFOS101S"/>
    <s v=""/>
    <s v="0"/>
    <s v=""/>
    <s v=""/>
    <s v="K"/>
    <s v="3782"/>
    <s v=""/>
    <n v="1"/>
    <s v="MON"/>
    <n v="6582800"/>
    <s v="IDR"/>
    <n v="6582800"/>
    <n v="1"/>
    <n v="0"/>
    <s v="MON"/>
    <n v="0"/>
    <n v="0"/>
    <n v="0"/>
    <n v="1"/>
    <n v="6582800"/>
    <s v="ID100412"/>
    <s v=""/>
    <s v=""/>
    <s v=""/>
    <s v="110217"/>
    <s v="60202000"/>
    <s v="XX"/>
    <s v="Y"/>
  </r>
  <r>
    <x v="197"/>
    <s v="6"/>
    <s v="ZNB"/>
    <s v="F"/>
    <s v="IN2"/>
    <s v=""/>
    <d v="2026-01-21T00:00:00"/>
    <s v="1000036301 PT SUPRACO INDONESIA"/>
    <s v=""/>
    <s v="[CTG] OSP-DURI-RUMBAI-HOUSEKEEPER-JERRY"/>
    <s v="IFOS101S"/>
    <s v=""/>
    <s v="0"/>
    <s v=""/>
    <s v=""/>
    <s v="K"/>
    <s v="3782"/>
    <s v=""/>
    <n v="1"/>
    <s v="MON"/>
    <n v="6582800"/>
    <s v="IDR"/>
    <n v="6582800"/>
    <n v="1"/>
    <n v="0"/>
    <s v="MON"/>
    <n v="0"/>
    <n v="0"/>
    <n v="0"/>
    <n v="1"/>
    <n v="6582800"/>
    <s v="ID100412"/>
    <s v=""/>
    <s v=""/>
    <s v=""/>
    <s v="110217"/>
    <s v="60202000"/>
    <s v="XX"/>
    <s v="Y"/>
  </r>
  <r>
    <x v="197"/>
    <s v="7"/>
    <s v="ZNB"/>
    <s v="F"/>
    <s v="IN2"/>
    <s v=""/>
    <d v="2026-01-21T00:00:00"/>
    <s v="1000036301 PT SUPRACO INDONESIA"/>
    <s v=""/>
    <s v="[CTG] OSP-DURI-RUMBAI-HOUSEKEEPER-M. AID"/>
    <s v="IFOS101S"/>
    <s v=""/>
    <s v="0"/>
    <s v=""/>
    <s v=""/>
    <s v="K"/>
    <s v="3782"/>
    <s v=""/>
    <n v="1"/>
    <s v="MON"/>
    <n v="6582800"/>
    <s v="IDR"/>
    <n v="6582800"/>
    <n v="1"/>
    <n v="0"/>
    <s v="MON"/>
    <n v="0"/>
    <n v="0"/>
    <n v="0"/>
    <n v="1"/>
    <n v="6582800"/>
    <s v="ID100412"/>
    <s v=""/>
    <s v=""/>
    <s v=""/>
    <s v="110217"/>
    <s v="60202000"/>
    <s v="XX"/>
    <s v="Y"/>
  </r>
  <r>
    <x v="197"/>
    <s v="8"/>
    <s v="ZNB"/>
    <s v="F"/>
    <s v="IN2"/>
    <s v=""/>
    <d v="2026-01-21T00:00:00"/>
    <s v="1000036301 PT SUPRACO INDONESIA"/>
    <s v=""/>
    <s v="[CTG] OSP-DURI-RUMBAI-HOUSEKEEPER-MARSUS"/>
    <s v="IFOS101S"/>
    <s v=""/>
    <s v="0"/>
    <s v=""/>
    <s v=""/>
    <s v="K"/>
    <s v="3782"/>
    <s v=""/>
    <n v="1"/>
    <s v="MON"/>
    <n v="6582800"/>
    <s v="IDR"/>
    <n v="6582800"/>
    <n v="1"/>
    <n v="0"/>
    <s v="MON"/>
    <n v="0"/>
    <n v="0"/>
    <n v="0"/>
    <n v="1"/>
    <n v="6582800"/>
    <s v="ID100412"/>
    <s v=""/>
    <s v=""/>
    <s v=""/>
    <s v="110217"/>
    <s v="60202000"/>
    <s v="XX"/>
    <s v="Y"/>
  </r>
  <r>
    <x v="197"/>
    <s v="9"/>
    <s v="ZNB"/>
    <s v="F"/>
    <s v="IN2"/>
    <s v=""/>
    <d v="2026-01-21T00:00:00"/>
    <s v="1000036301 PT SUPRACO INDONESIA"/>
    <s v=""/>
    <s v="[CTG] OSP-DURI-RUMBAI-HOUSEKEEPER-MARTIN"/>
    <s v="IFOS101S"/>
    <s v=""/>
    <s v="0"/>
    <s v=""/>
    <s v=""/>
    <s v="K"/>
    <s v="3782"/>
    <s v=""/>
    <n v="1"/>
    <s v="MON"/>
    <n v="6582800"/>
    <s v="IDR"/>
    <n v="6582800"/>
    <n v="1"/>
    <n v="0"/>
    <s v="MON"/>
    <n v="0"/>
    <n v="0"/>
    <n v="0"/>
    <n v="1"/>
    <n v="6582800"/>
    <s v="ID100412"/>
    <s v=""/>
    <s v=""/>
    <s v=""/>
    <s v="110217"/>
    <s v="60202000"/>
    <s v="XX"/>
    <s v="Y"/>
  </r>
  <r>
    <x v="197"/>
    <s v="10"/>
    <s v="ZNB"/>
    <s v="F"/>
    <s v="IN2"/>
    <s v=""/>
    <d v="2026-01-21T00:00:00"/>
    <s v="1000036301 PT SUPRACO INDONESIA"/>
    <s v=""/>
    <s v="[CTG] OSP-DURI-RUMBAI-HOUSEKEEPER-NANDAL"/>
    <s v="IFOS101S"/>
    <s v=""/>
    <s v="0"/>
    <s v=""/>
    <s v=""/>
    <s v="K"/>
    <s v="3782"/>
    <s v=""/>
    <n v="1"/>
    <s v="MON"/>
    <n v="6582800"/>
    <s v="IDR"/>
    <n v="6582800"/>
    <n v="1"/>
    <n v="0"/>
    <s v="MON"/>
    <n v="0"/>
    <n v="0"/>
    <n v="0"/>
    <n v="1"/>
    <n v="6582800"/>
    <s v="ID100412"/>
    <s v=""/>
    <s v=""/>
    <s v=""/>
    <s v="110217"/>
    <s v="60202000"/>
    <s v="XX"/>
    <s v="Y"/>
  </r>
  <r>
    <x v="197"/>
    <s v="11"/>
    <s v="ZNB"/>
    <s v="F"/>
    <s v="IN2"/>
    <s v=""/>
    <d v="2026-01-21T00:00:00"/>
    <s v="1000036301 PT SUPRACO INDONESIA"/>
    <s v=""/>
    <s v="[CTG] OSP-DURI-RUMBAI-HOUSEKEEPER-RAFIF"/>
    <s v="IFOS101S"/>
    <s v=""/>
    <s v="0"/>
    <s v=""/>
    <s v=""/>
    <s v="K"/>
    <s v="3782"/>
    <s v=""/>
    <n v="1"/>
    <s v="MON"/>
    <n v="6582800"/>
    <s v="IDR"/>
    <n v="6582800"/>
    <n v="1"/>
    <n v="0"/>
    <s v="MON"/>
    <n v="0"/>
    <n v="0"/>
    <n v="0"/>
    <n v="1"/>
    <n v="6582800"/>
    <s v="ID100412"/>
    <s v=""/>
    <s v=""/>
    <s v=""/>
    <s v="110217"/>
    <s v="60202000"/>
    <s v="XX"/>
    <s v="Y"/>
  </r>
  <r>
    <x v="197"/>
    <s v="12"/>
    <s v="ZNB"/>
    <s v="F"/>
    <s v="IN2"/>
    <s v=""/>
    <d v="2026-01-21T00:00:00"/>
    <s v="1000036301 PT SUPRACO INDONESIA"/>
    <s v=""/>
    <s v="[CTG] OSP-DURI-RUMBAI-HOUSEKEEPER-RAMADA"/>
    <s v="IFOS101S"/>
    <s v=""/>
    <s v="0"/>
    <s v=""/>
    <s v=""/>
    <s v="K"/>
    <s v="3782"/>
    <s v=""/>
    <n v="1"/>
    <s v="MON"/>
    <n v="6582800"/>
    <s v="IDR"/>
    <n v="6582800"/>
    <n v="1"/>
    <n v="0"/>
    <s v="MON"/>
    <n v="0"/>
    <n v="0"/>
    <n v="0"/>
    <n v="1"/>
    <n v="6582800"/>
    <s v="ID100412"/>
    <s v=""/>
    <s v=""/>
    <s v=""/>
    <s v="110217"/>
    <s v="60202000"/>
    <s v="XX"/>
    <s v="Y"/>
  </r>
  <r>
    <x v="197"/>
    <s v="13"/>
    <s v="ZNB"/>
    <s v="F"/>
    <s v="IN2"/>
    <s v=""/>
    <d v="2026-01-21T00:00:00"/>
    <s v="1000036301 PT SUPRACO INDONESIA"/>
    <s v=""/>
    <s v="[CTG] OSP-DURI-SGN-HOUSEKEEPER-REVANOI K"/>
    <s v="IFOS101S"/>
    <s v=""/>
    <s v="0"/>
    <s v=""/>
    <s v=""/>
    <s v="K"/>
    <s v="3782"/>
    <s v=""/>
    <n v="1"/>
    <s v="MON"/>
    <n v="6582800"/>
    <s v="IDR"/>
    <n v="6582800"/>
    <n v="1"/>
    <n v="0"/>
    <s v="MON"/>
    <n v="0"/>
    <n v="0"/>
    <n v="0"/>
    <n v="1"/>
    <n v="6582800"/>
    <s v="ID100412"/>
    <s v=""/>
    <s v=""/>
    <s v=""/>
    <s v="110217"/>
    <s v="60202000"/>
    <s v="XX"/>
    <s v="Y"/>
  </r>
  <r>
    <x v="197"/>
    <s v="14"/>
    <s v="ZNB"/>
    <s v="F"/>
    <s v="IN2"/>
    <s v=""/>
    <d v="2026-01-21T00:00:00"/>
    <s v="1000036301 PT SUPRACO INDONESIA"/>
    <s v=""/>
    <s v="[CTG] OSP-DURI-RUMBAI-HOUSEKEEPER-YOGI P"/>
    <s v="IFOS101S"/>
    <s v=""/>
    <s v="0"/>
    <s v=""/>
    <s v=""/>
    <s v="K"/>
    <s v="3782"/>
    <s v=""/>
    <n v="1"/>
    <s v="MON"/>
    <n v="6582800"/>
    <s v="IDR"/>
    <n v="6582800"/>
    <n v="1"/>
    <n v="0"/>
    <s v="MON"/>
    <n v="0"/>
    <n v="0"/>
    <n v="0"/>
    <n v="1"/>
    <n v="6582800"/>
    <s v="ID100412"/>
    <s v=""/>
    <s v=""/>
    <s v=""/>
    <s v="110217"/>
    <s v="60202000"/>
    <s v="XX"/>
    <s v="Y"/>
  </r>
  <r>
    <x v="197"/>
    <s v="15"/>
    <s v="ZNB"/>
    <s v="F"/>
    <s v="IN2"/>
    <s v=""/>
    <d v="2026-01-21T00:00:00"/>
    <s v="1000036301 PT SUPRACO INDONESIA"/>
    <s v=""/>
    <s v="[CTG] OSP-DURI-HOUSEKEEPER-ESTU SEPTIANI"/>
    <s v="IFOS101S"/>
    <s v=""/>
    <s v="0"/>
    <s v=""/>
    <s v=""/>
    <s v="K"/>
    <s v="3782"/>
    <s v=""/>
    <n v="1"/>
    <s v="MON"/>
    <n v="6582800"/>
    <s v="IDR"/>
    <n v="6582800"/>
    <n v="1"/>
    <n v="0"/>
    <s v="MON"/>
    <n v="0"/>
    <n v="0"/>
    <n v="0"/>
    <n v="1"/>
    <n v="6582800"/>
    <s v="ID100412"/>
    <s v=""/>
    <s v=""/>
    <s v=""/>
    <s v="110217"/>
    <s v="60202000"/>
    <s v="XX"/>
    <s v="Y"/>
  </r>
  <r>
    <x v="197"/>
    <s v="16"/>
    <s v="ZNB"/>
    <s v="F"/>
    <s v="IN2"/>
    <s v=""/>
    <d v="2026-01-21T00:00:00"/>
    <s v="1000036301 PT SUPRACO INDONESIA"/>
    <s v=""/>
    <s v="[CTG] OSP-DURI-RUMBAI-GARDENER-WAHID MUH"/>
    <s v="IFOS101S"/>
    <s v=""/>
    <s v="0"/>
    <s v=""/>
    <s v=""/>
    <s v="K"/>
    <s v="3782"/>
    <s v=""/>
    <n v="1"/>
    <s v="MON"/>
    <n v="6621600"/>
    <s v="IDR"/>
    <n v="6621600"/>
    <n v="1"/>
    <n v="0"/>
    <s v="MON"/>
    <n v="0"/>
    <n v="0"/>
    <n v="0"/>
    <n v="1"/>
    <n v="6621600"/>
    <s v="ID100412"/>
    <s v=""/>
    <s v=""/>
    <s v=""/>
    <s v="110217"/>
    <s v="60202000"/>
    <s v="XX"/>
    <s v="Y"/>
  </r>
  <r>
    <x v="198"/>
    <s v="1"/>
    <s v="ZNB"/>
    <s v="F"/>
    <s v="IN2"/>
    <s v=""/>
    <d v="2026-01-21T00:00:00"/>
    <s v="1000036301 PT SUPRACO INDONESIA"/>
    <s v=""/>
    <s v="[CTG] OSP-DURI-RUMBAI-TECHNICIAN LEADER-"/>
    <s v="IFOH101S"/>
    <s v=""/>
    <s v="0"/>
    <s v=""/>
    <s v=""/>
    <s v="K"/>
    <s v="3782"/>
    <s v=""/>
    <n v="1"/>
    <s v="MON"/>
    <n v="11445500"/>
    <s v="IDR"/>
    <n v="11445500"/>
    <n v="1"/>
    <n v="0"/>
    <s v="MON"/>
    <n v="0"/>
    <n v="0"/>
    <n v="0"/>
    <n v="1"/>
    <n v="11445500"/>
    <s v="ID100412"/>
    <s v=""/>
    <s v=""/>
    <s v=""/>
    <s v="110217"/>
    <s v="60202000"/>
    <s v="XX"/>
    <s v="Y"/>
  </r>
  <r>
    <x v="198"/>
    <s v="2"/>
    <s v="ZNB"/>
    <s v="F"/>
    <s v="IN2"/>
    <s v=""/>
    <d v="2026-01-21T00:00:00"/>
    <s v="1000036301 PT SUPRACO INDONESIA"/>
    <s v=""/>
    <s v="[CTG] OSP-DURI-RUMBAI-SENIOR TECHNICIAN-"/>
    <s v="IFOH101S"/>
    <s v=""/>
    <s v="0"/>
    <s v=""/>
    <s v=""/>
    <s v="K"/>
    <s v="3782"/>
    <s v=""/>
    <n v="1"/>
    <s v="MON"/>
    <n v="10136500"/>
    <s v="IDR"/>
    <n v="10136500"/>
    <n v="1"/>
    <n v="0"/>
    <s v="MON"/>
    <n v="0"/>
    <n v="0"/>
    <n v="0"/>
    <n v="1"/>
    <n v="10136500"/>
    <s v="ID100412"/>
    <s v=""/>
    <s v=""/>
    <s v=""/>
    <s v="110217"/>
    <s v="60202000"/>
    <s v="XX"/>
    <s v="Y"/>
  </r>
  <r>
    <x v="198"/>
    <s v="3"/>
    <s v="ZNB"/>
    <s v="F"/>
    <s v="IN2"/>
    <s v=""/>
    <d v="2026-01-21T00:00:00"/>
    <s v="1000036301 PT SUPRACO INDONESIA"/>
    <s v=""/>
    <s v="[CTG] OSP-DURI-RUMBAI-TECHNICIAN CIVIL/P"/>
    <s v="IFOH101S"/>
    <s v=""/>
    <s v="0"/>
    <s v=""/>
    <s v=""/>
    <s v="K"/>
    <s v="3782"/>
    <s v=""/>
    <n v="1"/>
    <s v="MON"/>
    <n v="8434800"/>
    <s v="IDR"/>
    <n v="8434800"/>
    <n v="1"/>
    <n v="0"/>
    <s v="MON"/>
    <n v="0"/>
    <n v="0"/>
    <n v="0"/>
    <n v="1"/>
    <n v="8434800"/>
    <s v="ID100412"/>
    <s v=""/>
    <s v=""/>
    <s v=""/>
    <s v="110217"/>
    <s v="60202000"/>
    <s v="XX"/>
    <s v="Y"/>
  </r>
  <r>
    <x v="198"/>
    <s v="4"/>
    <s v="ZNB"/>
    <s v="F"/>
    <s v="IN2"/>
    <s v=""/>
    <d v="2026-01-21T00:00:00"/>
    <s v="1000036301 PT SUPRACO INDONESIA"/>
    <s v=""/>
    <s v="[CTG] OSP-SUM-TECHNICIAN-NOFRIANDRI CHAN"/>
    <s v="IFOH101S"/>
    <s v=""/>
    <s v="0"/>
    <s v=""/>
    <s v=""/>
    <s v="K"/>
    <s v="3782"/>
    <s v=""/>
    <n v="1"/>
    <s v="MON"/>
    <n v="8434800"/>
    <s v="IDR"/>
    <n v="8434800"/>
    <n v="1"/>
    <n v="0"/>
    <s v="MON"/>
    <n v="0"/>
    <n v="0"/>
    <n v="0"/>
    <n v="1"/>
    <n v="8434800"/>
    <s v="ID100412"/>
    <s v=""/>
    <s v=""/>
    <s v=""/>
    <s v="110217"/>
    <s v="60202000"/>
    <s v="XX"/>
    <s v="Y"/>
  </r>
  <r>
    <x v="199"/>
    <s v="1"/>
    <s v="ZNB"/>
    <s v="F"/>
    <s v="IN2"/>
    <s v=""/>
    <d v="2026-01-21T00:00:00"/>
    <s v="1000036301 PT SUPRACO INDONESIA"/>
    <s v=""/>
    <s v="[CTG] OSP-DURI-RUMBAI-WELDER-SONI ARDI"/>
    <s v="IHSCW02S"/>
    <s v=""/>
    <s v="0"/>
    <s v=""/>
    <s v=""/>
    <s v="K"/>
    <s v="3782"/>
    <s v=""/>
    <n v="1"/>
    <s v="MON"/>
    <n v="8421400"/>
    <s v="IDR"/>
    <n v="8421400"/>
    <n v="1"/>
    <n v="0"/>
    <s v="MON"/>
    <n v="0"/>
    <n v="0"/>
    <n v="0"/>
    <n v="1"/>
    <n v="8421400"/>
    <s v="ID100472"/>
    <s v=""/>
    <s v=""/>
    <s v=""/>
    <s v="110217"/>
    <s v="53810000"/>
    <s v="X"/>
    <s v="Y"/>
  </r>
  <r>
    <x v="199"/>
    <s v="2"/>
    <s v="ZNB"/>
    <s v="F"/>
    <s v="IN2"/>
    <s v=""/>
    <d v="2026-01-21T00:00:00"/>
    <s v="1000036301 PT SUPRACO INDONESIA"/>
    <s v=""/>
    <s v="[CTG] OSP-DURI-RUMBAI-WELDER-AHMAD WATHO"/>
    <s v="IHSCW02S"/>
    <s v=""/>
    <s v="0"/>
    <s v=""/>
    <s v=""/>
    <s v="K"/>
    <s v="3782"/>
    <s v=""/>
    <n v="1"/>
    <s v="MON"/>
    <n v="8421400"/>
    <s v="IDR"/>
    <n v="8421400"/>
    <n v="1"/>
    <n v="0"/>
    <s v="MON"/>
    <n v="0"/>
    <n v="0"/>
    <n v="0"/>
    <n v="1"/>
    <n v="8421400"/>
    <s v="ID100472"/>
    <s v=""/>
    <s v=""/>
    <s v=""/>
    <s v="110217"/>
    <s v="53810000"/>
    <s v="X"/>
    <s v="Y"/>
  </r>
  <r>
    <x v="199"/>
    <s v="3"/>
    <s v="ZNB"/>
    <s v="F"/>
    <s v="IN2"/>
    <s v=""/>
    <d v="2026-01-21T00:00:00"/>
    <s v="1000036301 PT SUPRACO INDONESIA"/>
    <s v=""/>
    <s v="[CTG-DURI] OSP-DURI-SGN-WELDER-ERWIN"/>
    <s v="IHSCW02S"/>
    <s v=""/>
    <s v="0"/>
    <s v=""/>
    <s v=""/>
    <s v="K"/>
    <s v="3782"/>
    <s v=""/>
    <n v="1"/>
    <s v="MON"/>
    <n v="6699960"/>
    <s v="IDR"/>
    <n v="6699960"/>
    <n v="1"/>
    <n v="0"/>
    <s v="MON"/>
    <n v="0"/>
    <n v="0"/>
    <n v="0"/>
    <n v="1"/>
    <n v="6699960"/>
    <s v="ID100472"/>
    <s v=""/>
    <s v=""/>
    <s v=""/>
    <s v="110217"/>
    <s v="53810000"/>
    <s v="X"/>
    <s v="Y"/>
  </r>
  <r>
    <x v="199"/>
    <s v="4"/>
    <s v="ZNB"/>
    <s v="F"/>
    <s v="IN2"/>
    <s v=""/>
    <d v="2026-01-21T00:00:00"/>
    <s v="1000036301 PT SUPRACO INDONESIA"/>
    <s v=""/>
    <s v="[CTG] GENERAL MANAGEMENT FEE - BUSINESS"/>
    <s v="IHSCW04S"/>
    <s v=""/>
    <s v="0"/>
    <s v=""/>
    <s v=""/>
    <s v="K"/>
    <s v="3782"/>
    <s v=""/>
    <n v="413397"/>
    <s v="EA"/>
    <n v="1"/>
    <s v="IDR"/>
    <n v="413397"/>
    <n v="1"/>
    <n v="0"/>
    <s v="EA"/>
    <n v="0"/>
    <n v="0"/>
    <n v="0"/>
    <n v="413397"/>
    <n v="413397"/>
    <s v="ID100472"/>
    <s v=""/>
    <s v=""/>
    <s v=""/>
    <s v="110217"/>
    <s v="61123000"/>
    <s v="X"/>
    <s v="Y"/>
  </r>
  <r>
    <x v="199"/>
    <s v="5"/>
    <s v="ZNB"/>
    <s v="F"/>
    <s v="IN2"/>
    <s v=""/>
    <d v="2026-01-21T00:00:00"/>
    <s v="1000036301 PT SUPRACO INDONESIA"/>
    <s v=""/>
    <s v="[CTG] GENERAL MANAGEMENT FEE - BUSINESS"/>
    <s v="IHSCW04S"/>
    <s v=""/>
    <s v="0"/>
    <s v=""/>
    <s v=""/>
    <s v="K"/>
    <s v="3782"/>
    <s v=""/>
    <n v="413397"/>
    <s v="EA"/>
    <n v="1"/>
    <s v="IDR"/>
    <n v="413397"/>
    <n v="1"/>
    <n v="0"/>
    <s v="EA"/>
    <n v="0"/>
    <n v="0"/>
    <n v="0"/>
    <n v="413397"/>
    <n v="413397"/>
    <s v="ID100472"/>
    <s v=""/>
    <s v=""/>
    <s v=""/>
    <s v="110217"/>
    <s v="61123000"/>
    <s v="X"/>
    <s v="Y"/>
  </r>
  <r>
    <x v="199"/>
    <s v="6"/>
    <s v="ZNB"/>
    <s v="F"/>
    <s v="IN2"/>
    <s v=""/>
    <d v="2026-01-21T00:00:00"/>
    <s v="1000036301 PT SUPRACO INDONESIA"/>
    <s v=""/>
    <s v="[CTG] GENERAL MANAGEMENT FEE - BUSINESS"/>
    <s v="IHSCW04S"/>
    <s v=""/>
    <s v="0"/>
    <s v=""/>
    <s v=""/>
    <s v="K"/>
    <s v="3782"/>
    <s v=""/>
    <n v="368498"/>
    <s v="EA"/>
    <n v="1"/>
    <s v="IDR"/>
    <n v="368498"/>
    <n v="1"/>
    <n v="0"/>
    <s v="EA"/>
    <n v="0"/>
    <n v="0"/>
    <n v="0"/>
    <n v="368498"/>
    <n v="368498"/>
    <s v="ID100472"/>
    <s v=""/>
    <s v=""/>
    <s v=""/>
    <s v="110217"/>
    <s v="61123000"/>
    <s v="X"/>
    <s v="Y"/>
  </r>
  <r>
    <x v="200"/>
    <s v="1"/>
    <s v="ZNB"/>
    <s v="F"/>
    <s v="IN2"/>
    <s v=""/>
    <d v="2026-01-21T00:00:00"/>
    <s v="1000036301 PT SUPRACO INDONESIA"/>
    <s v=""/>
    <s v="[CTG] OSP-DURI FBM TECHNICIAN-YUDI MIPTH"/>
    <s v="IHSCW02S"/>
    <s v=""/>
    <s v="0"/>
    <s v=""/>
    <s v=""/>
    <s v="K"/>
    <s v="3782"/>
    <s v=""/>
    <n v="1"/>
    <s v="MON"/>
    <n v="12213200"/>
    <s v="IDR"/>
    <n v="12213200"/>
    <n v="1"/>
    <n v="0"/>
    <s v="MON"/>
    <n v="0"/>
    <n v="0"/>
    <n v="0"/>
    <n v="1"/>
    <n v="12213200"/>
    <s v="ID100412"/>
    <s v=""/>
    <s v=""/>
    <s v=""/>
    <s v="110217"/>
    <s v="53810000"/>
    <s v="X"/>
    <s v="Y"/>
  </r>
  <r>
    <x v="200"/>
    <s v="2"/>
    <s v="ZNB"/>
    <s v="F"/>
    <s v="IN2"/>
    <s v=""/>
    <d v="2026-01-21T00:00:00"/>
    <s v="1000036301 PT SUPRACO INDONESIA"/>
    <s v=""/>
    <s v="[CTG] OSP-FBM TECHNICIAN-BONY FERNANDO"/>
    <s v="IHSCW02S"/>
    <s v=""/>
    <s v="0"/>
    <s v=""/>
    <s v=""/>
    <s v="K"/>
    <s v="3782"/>
    <s v=""/>
    <n v="1"/>
    <s v="MON"/>
    <n v="12213200"/>
    <s v="IDR"/>
    <n v="12213200"/>
    <n v="1"/>
    <n v="0"/>
    <s v="MON"/>
    <n v="0"/>
    <n v="0"/>
    <n v="0"/>
    <n v="1"/>
    <n v="12213200"/>
    <s v="ID100412"/>
    <s v=""/>
    <s v=""/>
    <s v=""/>
    <s v="110217"/>
    <s v="53810000"/>
    <s v="X"/>
    <s v="Y"/>
  </r>
  <r>
    <x v="200"/>
    <s v="3"/>
    <s v="ZNB"/>
    <s v="F"/>
    <s v="IN2"/>
    <s v=""/>
    <d v="2026-01-21T00:00:00"/>
    <s v="1000036301 PT SUPRACO INDONESIA"/>
    <s v=""/>
    <s v="[CTG] GENERAL MANAGEMENT FEE - BUSINESS"/>
    <s v="IPSOS01S"/>
    <s v=""/>
    <s v="0"/>
    <s v=""/>
    <s v=""/>
    <s v="K"/>
    <s v="3782"/>
    <s v=""/>
    <n v="536803"/>
    <s v="EA"/>
    <n v="1"/>
    <s v="IDR"/>
    <n v="536803"/>
    <n v="1"/>
    <n v="0"/>
    <s v="EA"/>
    <n v="0"/>
    <n v="0"/>
    <n v="0"/>
    <n v="536803"/>
    <n v="536803"/>
    <s v="ID100412"/>
    <s v=""/>
    <s v=""/>
    <s v=""/>
    <s v="110217"/>
    <s v="61123000"/>
    <s v="X"/>
    <s v="Y"/>
  </r>
  <r>
    <x v="200"/>
    <s v="4"/>
    <s v="ZNB"/>
    <s v="F"/>
    <s v="IN2"/>
    <s v=""/>
    <d v="2026-01-21T00:00:00"/>
    <s v="1000036301 PT SUPRACO INDONESIA"/>
    <s v=""/>
    <s v="[CTG] GENERAL MANAGEMENT FEE - BUSINESS"/>
    <s v="IPSOS01S"/>
    <s v=""/>
    <s v="0"/>
    <s v=""/>
    <s v=""/>
    <s v="K"/>
    <s v="3782"/>
    <s v=""/>
    <n v="605043"/>
    <s v="EA"/>
    <n v="1"/>
    <s v="IDR"/>
    <n v="605043"/>
    <n v="1"/>
    <n v="0"/>
    <s v="EA"/>
    <n v="0"/>
    <n v="0"/>
    <n v="0"/>
    <n v="605043"/>
    <n v="605043"/>
    <s v="ID100412"/>
    <s v=""/>
    <s v=""/>
    <s v=""/>
    <s v="110217"/>
    <s v="61123000"/>
    <s v="X"/>
    <s v="Y"/>
  </r>
  <r>
    <x v="201"/>
    <s v="1"/>
    <s v="ZNB"/>
    <s v="F"/>
    <s v="IN2"/>
    <s v=""/>
    <d v="2026-01-21T00:00:00"/>
    <s v="1000036301 PT SUPRACO INDONESIA"/>
    <s v=""/>
    <s v="Prabu/FBMO Tech/Variable Cost PPH21/Oct-"/>
    <s v="IHSCW02S"/>
    <s v=""/>
    <s v="0"/>
    <s v=""/>
    <s v=""/>
    <s v="K"/>
    <s v="3785"/>
    <s v=""/>
    <n v="1"/>
    <s v="MON"/>
    <n v="152000"/>
    <s v="IDR"/>
    <n v="152000"/>
    <n v="1"/>
    <n v="0"/>
    <s v="MON"/>
    <n v="0"/>
    <n v="0"/>
    <n v="0"/>
    <n v="1"/>
    <n v="152000"/>
    <s v="ID100318"/>
    <s v=""/>
    <s v=""/>
    <s v=""/>
    <s v="110217"/>
    <s v="53810000"/>
    <s v="X"/>
    <s v="Y"/>
  </r>
  <r>
    <x v="202"/>
    <s v="1"/>
    <s v="ZNB"/>
    <s v="F"/>
    <s v="IN2"/>
    <s v=""/>
    <d v="2026-01-21T00:00:00"/>
    <s v="1000036301 PT SUPRACO INDONESIA"/>
    <s v=""/>
    <s v="Rumbai/MTC/Variable Cost - OT/ DEC-25"/>
    <s v="IFOH101S"/>
    <s v=""/>
    <s v="0"/>
    <s v=""/>
    <s v=""/>
    <s v="K"/>
    <s v="3785"/>
    <s v=""/>
    <n v="1"/>
    <s v="MON"/>
    <n v="9083600"/>
    <s v="IDR"/>
    <n v="9083600"/>
    <n v="1"/>
    <n v="0"/>
    <s v="MON"/>
    <n v="0"/>
    <n v="0"/>
    <n v="0"/>
    <n v="1"/>
    <n v="9083600"/>
    <s v="ID100317"/>
    <s v=""/>
    <s v=""/>
    <s v=""/>
    <s v="110217"/>
    <s v="60202000"/>
    <s v="XX"/>
    <s v="Y"/>
  </r>
  <r>
    <x v="203"/>
    <s v="1"/>
    <s v="ZNB"/>
    <s v="F"/>
    <s v="IN2"/>
    <s v=""/>
    <d v="2026-01-21T00:00:00"/>
    <s v="1000036301 PT SUPRACO INDONESIA"/>
    <s v=""/>
    <s v="Rumbai/HK/Variable Cost - OT/DEC-25 - SU"/>
    <s v="IHSCW02S"/>
    <s v=""/>
    <s v="0"/>
    <s v=""/>
    <s v=""/>
    <s v="K"/>
    <s v="3785"/>
    <s v=""/>
    <n v="1"/>
    <s v="MON"/>
    <n v="1460800"/>
    <s v="IDR"/>
    <n v="1460800"/>
    <n v="1"/>
    <n v="0"/>
    <s v="MON"/>
    <n v="0"/>
    <n v="0"/>
    <n v="0"/>
    <n v="1"/>
    <n v="1460800"/>
    <s v="ID100317"/>
    <s v=""/>
    <s v=""/>
    <s v=""/>
    <s v="110217"/>
    <s v="53810000"/>
    <s v="X"/>
    <s v="Y"/>
  </r>
  <r>
    <x v="204"/>
    <s v="1"/>
    <s v="ZNB"/>
    <s v="F"/>
    <s v="IN2"/>
    <s v=""/>
    <d v="2026-01-21T00:00:00"/>
    <s v="1000036301 PT SUPRACO INDONESIA"/>
    <s v=""/>
    <s v="Rumbai/SBS/Variable Cost OT/DEC-25 - SUM"/>
    <s v="IHSCW01S"/>
    <s v=""/>
    <s v="0"/>
    <s v=""/>
    <s v=""/>
    <s v="K"/>
    <s v="3785"/>
    <s v=""/>
    <n v="1"/>
    <s v="MON"/>
    <n v="2135900"/>
    <s v="IDR"/>
    <n v="2135900"/>
    <n v="1"/>
    <n v="0"/>
    <s v="MON"/>
    <n v="0"/>
    <n v="0"/>
    <n v="0"/>
    <n v="1"/>
    <n v="2135900"/>
    <s v="ID100478"/>
    <s v=""/>
    <s v=""/>
    <s v=""/>
    <s v="110217"/>
    <s v="53310000"/>
    <s v="X"/>
    <s v="Y"/>
  </r>
  <r>
    <x v="205"/>
    <s v="1"/>
    <s v="ZNB"/>
    <s v="F"/>
    <s v="IN2"/>
    <s v=""/>
    <d v="2026-01-21T00:00:00"/>
    <s v="1000036301 PT SUPRACO INDONESIA"/>
    <s v=""/>
    <s v="[CTG] ALLOWANCE - BUSINESS ENABLEMENT"/>
    <s v="IHSCW02S"/>
    <s v=""/>
    <s v="0"/>
    <s v=""/>
    <s v=""/>
    <s v="K"/>
    <s v="3799"/>
    <s v=""/>
    <n v="6521567"/>
    <s v="EA"/>
    <n v="1"/>
    <s v="IDR"/>
    <n v="6521567"/>
    <n v="1"/>
    <n v="0"/>
    <s v="EA"/>
    <n v="0"/>
    <n v="0"/>
    <n v="0"/>
    <n v="6521567"/>
    <n v="6521567"/>
    <s v="ID100163"/>
    <s v=""/>
    <s v=""/>
    <s v=""/>
    <s v="110451"/>
    <s v="53810000"/>
    <s v="X"/>
    <s v="Y"/>
  </r>
  <r>
    <x v="206"/>
    <s v="1"/>
    <s v="ZNB"/>
    <s v="F"/>
    <s v="IN2"/>
    <s v=""/>
    <d v="2026-01-21T00:00:00"/>
    <s v="1000036301 PT SUPRACO INDONESIA"/>
    <s v=""/>
    <s v="[CTG] ALLOWANCE - BUSINESS ENABLEMENT"/>
    <s v="IHSCW02S"/>
    <s v=""/>
    <s v="0"/>
    <s v=""/>
    <s v=""/>
    <s v="K"/>
    <s v="3799"/>
    <s v=""/>
    <n v="4257242"/>
    <s v="EA"/>
    <n v="1"/>
    <s v="IDR"/>
    <n v="4257242"/>
    <n v="1"/>
    <n v="0"/>
    <s v="EA"/>
    <n v="0"/>
    <n v="0"/>
    <n v="0"/>
    <n v="4257242"/>
    <n v="4257242"/>
    <s v="ID100163"/>
    <s v=""/>
    <s v=""/>
    <s v=""/>
    <s v="110451"/>
    <s v="53810000"/>
    <s v="X"/>
    <s v="Y"/>
  </r>
  <r>
    <x v="207"/>
    <s v="1"/>
    <s v="ZNB"/>
    <s v="F"/>
    <s v="IN2"/>
    <s v=""/>
    <d v="2026-01-21T00:00:00"/>
    <s v="1000036301 PT SUPRACO INDONESIA"/>
    <s v=""/>
    <s v="[CTG] ALLOWANCE - BUSINESS ENABLEMENT"/>
    <s v="IHSCW02S"/>
    <s v=""/>
    <s v="0"/>
    <s v=""/>
    <s v=""/>
    <s v="K"/>
    <s v="3799"/>
    <s v=""/>
    <n v="6811080"/>
    <s v="EA"/>
    <n v="1"/>
    <s v="IDR"/>
    <n v="6811080"/>
    <n v="1"/>
    <n v="0"/>
    <s v="EA"/>
    <n v="0"/>
    <n v="0"/>
    <n v="0"/>
    <n v="6811080"/>
    <n v="6811080"/>
    <s v="ID100163"/>
    <s v=""/>
    <s v=""/>
    <s v=""/>
    <s v="110451"/>
    <s v="53810000"/>
    <s v="X"/>
    <s v="Y"/>
  </r>
  <r>
    <x v="208"/>
    <s v="1"/>
    <s v="ZNB"/>
    <s v="F"/>
    <s v="IN2"/>
    <s v=""/>
    <d v="2026-01-21T00:00:00"/>
    <s v="1000036301 PT SUPRACO INDONESIA"/>
    <s v=""/>
    <s v="[CTG] ALLOWANCE - BUSINESS ENABLEMENT"/>
    <s v="IHSCW02S"/>
    <s v=""/>
    <s v="0"/>
    <s v=""/>
    <s v=""/>
    <s v="K"/>
    <s v="3799"/>
    <s v=""/>
    <n v="7015856"/>
    <s v="EA"/>
    <n v="1"/>
    <s v="IDR"/>
    <n v="7015856"/>
    <n v="1"/>
    <n v="0"/>
    <s v="EA"/>
    <n v="0"/>
    <n v="0"/>
    <n v="0"/>
    <n v="7015856"/>
    <n v="7015856"/>
    <s v="ID100163"/>
    <s v=""/>
    <s v=""/>
    <s v=""/>
    <s v="110451"/>
    <s v="53810000"/>
    <s v="X"/>
    <s v="Y"/>
  </r>
  <r>
    <x v="209"/>
    <s v="1"/>
    <s v="ZNB"/>
    <s v="F"/>
    <s v="IN2"/>
    <s v=""/>
    <d v="2026-01-21T00:00:00"/>
    <s v="1000036301 PT SUPRACO INDONESIA"/>
    <s v=""/>
    <s v="[CTG] ALLOWANCE - BUSINESS ENABLEMENT"/>
    <s v="IHSCW02S"/>
    <s v=""/>
    <s v="0"/>
    <s v=""/>
    <s v=""/>
    <s v="K"/>
    <s v="3799"/>
    <s v=""/>
    <n v="3735228"/>
    <s v="EA"/>
    <n v="1"/>
    <s v="IDR"/>
    <n v="3735228"/>
    <n v="1"/>
    <n v="0"/>
    <s v="EA"/>
    <n v="0"/>
    <n v="0"/>
    <n v="0"/>
    <n v="3735228"/>
    <n v="3735228"/>
    <s v="ID100163"/>
    <s v=""/>
    <s v=""/>
    <s v=""/>
    <s v="110451"/>
    <s v="53810000"/>
    <s v="X"/>
    <s v="Y"/>
  </r>
  <r>
    <x v="210"/>
    <s v="1"/>
    <s v="ZNB"/>
    <s v="F"/>
    <s v="IN2"/>
    <s v=""/>
    <d v="2026-01-21T00:00:00"/>
    <s v="1000036301 PT SUPRACO INDONESIA"/>
    <s v=""/>
    <s v="[CTG] ALLOWANCE - BUSINESS ENABLEMENT"/>
    <s v="IHSCW02S"/>
    <s v=""/>
    <s v="0"/>
    <s v=""/>
    <s v=""/>
    <s v="K"/>
    <s v="3799"/>
    <s v=""/>
    <n v="7734469"/>
    <s v="EA"/>
    <n v="1"/>
    <s v="IDR"/>
    <n v="7734469"/>
    <n v="1"/>
    <n v="0"/>
    <s v="EA"/>
    <n v="0"/>
    <n v="0"/>
    <n v="0"/>
    <n v="7734469"/>
    <n v="7734469"/>
    <s v="ID100163"/>
    <s v=""/>
    <s v=""/>
    <s v=""/>
    <s v="110451"/>
    <s v="53810000"/>
    <s v="X"/>
    <s v="Y"/>
  </r>
  <r>
    <x v="211"/>
    <s v="1"/>
    <s v="ZNB"/>
    <s v="F"/>
    <s v="IN2"/>
    <s v=""/>
    <d v="2026-01-21T00:00:00"/>
    <s v="1000036301 PT SUPRACO INDONESIA"/>
    <s v=""/>
    <s v="[CTG] ALLOWANCE - BUSINESS ENABLEMENT"/>
    <s v="IHSCW02S"/>
    <s v=""/>
    <s v="0"/>
    <s v=""/>
    <s v=""/>
    <s v="K"/>
    <s v="3799"/>
    <s v=""/>
    <n v="6806016"/>
    <s v="EA"/>
    <n v="1"/>
    <s v="IDR"/>
    <n v="6806016"/>
    <n v="1"/>
    <n v="0"/>
    <s v="EA"/>
    <n v="0"/>
    <n v="0"/>
    <n v="0"/>
    <n v="6806016"/>
    <n v="6806016"/>
    <s v="ID100163"/>
    <s v=""/>
    <s v=""/>
    <s v=""/>
    <s v="110451"/>
    <s v="53810000"/>
    <s v="X"/>
    <s v="Y"/>
  </r>
  <r>
    <x v="212"/>
    <s v="1"/>
    <s v="ZNB"/>
    <s v="F"/>
    <s v="IN2"/>
    <s v=""/>
    <d v="2026-01-21T00:00:00"/>
    <s v="1000036301 PT SUPRACO INDONESIA"/>
    <s v=""/>
    <s v="[CTG] ALLOWANCE - BUSINESS ENABLEMENT"/>
    <s v="IHSCW02S"/>
    <s v=""/>
    <s v="0"/>
    <s v=""/>
    <s v=""/>
    <s v="K"/>
    <s v="3799"/>
    <s v=""/>
    <n v="5656168"/>
    <s v="EA"/>
    <n v="1"/>
    <s v="IDR"/>
    <n v="5656168"/>
    <n v="1"/>
    <n v="0"/>
    <s v="EA"/>
    <n v="0"/>
    <n v="0"/>
    <n v="0"/>
    <n v="5656168"/>
    <n v="5656168"/>
    <s v="ID100163"/>
    <s v=""/>
    <s v=""/>
    <s v=""/>
    <s v="110451"/>
    <s v="53810000"/>
    <s v="X"/>
    <s v="Y"/>
  </r>
  <r>
    <x v="213"/>
    <s v="1"/>
    <s v="ZNB"/>
    <s v="F"/>
    <s v="IN2"/>
    <s v=""/>
    <d v="2026-01-21T00:00:00"/>
    <s v="1000036301 PT SUPRACO INDONESIA"/>
    <s v=""/>
    <s v="[CTG] ALLOWANCE - BUSINESS ENABLEMENT"/>
    <s v="IHSCW02S"/>
    <s v=""/>
    <s v="0"/>
    <s v=""/>
    <s v=""/>
    <s v="K"/>
    <s v="3799"/>
    <s v=""/>
    <n v="8080646"/>
    <s v="EA"/>
    <n v="1"/>
    <s v="IDR"/>
    <n v="8080646"/>
    <n v="1"/>
    <n v="0"/>
    <s v="EA"/>
    <n v="0"/>
    <n v="0"/>
    <n v="0"/>
    <n v="8080646"/>
    <n v="8080646"/>
    <s v="ID100163"/>
    <s v=""/>
    <s v=""/>
    <s v=""/>
    <s v="110451"/>
    <s v="53810000"/>
    <s v="X"/>
    <s v="Y"/>
  </r>
  <r>
    <x v="214"/>
    <s v="1"/>
    <s v="ZNB"/>
    <s v="F"/>
    <s v="IN2"/>
    <s v=""/>
    <d v="2026-01-21T00:00:00"/>
    <s v="1000036301 PT SUPRACO INDONESIA"/>
    <s v=""/>
    <s v="[CTG] GENERAL MANAGEMENT FEE - BUSINESS"/>
    <s v="IPSOS01S"/>
    <s v=""/>
    <s v="0"/>
    <s v=""/>
    <s v=""/>
    <s v="K"/>
    <s v="3809"/>
    <s v=""/>
    <n v="729200"/>
    <s v="EA"/>
    <n v="1"/>
    <s v="IDR"/>
    <n v="729200"/>
    <n v="1"/>
    <n v="0"/>
    <s v="EA"/>
    <n v="0"/>
    <n v="0"/>
    <n v="0"/>
    <n v="729200"/>
    <n v="729200"/>
    <s v="ID100318"/>
    <s v=""/>
    <s v=""/>
    <s v=""/>
    <s v="110217"/>
    <s v="61123000"/>
    <s v="X"/>
    <s v="Y"/>
  </r>
  <r>
    <x v="215"/>
    <s v="1"/>
    <s v="ZNB"/>
    <s v="F"/>
    <s v="IN2"/>
    <s v=""/>
    <d v="2026-01-21T00:00:00"/>
    <s v="1000036301 PT SUPRACO INDONESIA"/>
    <s v=""/>
    <s v="[CTG] ALLOWANCE - BUSINESS ENABLEMENT"/>
    <s v="IHSCW02S"/>
    <s v=""/>
    <s v="0"/>
    <s v=""/>
    <s v=""/>
    <s v="K"/>
    <s v="3799"/>
    <s v=""/>
    <n v="8087525"/>
    <s v="EA"/>
    <n v="1"/>
    <s v="IDR"/>
    <n v="8087525"/>
    <n v="1"/>
    <n v="0"/>
    <s v="EA"/>
    <n v="0"/>
    <n v="0"/>
    <n v="0"/>
    <n v="8087525"/>
    <n v="8087525"/>
    <s v="ID100163"/>
    <s v=""/>
    <s v=""/>
    <s v=""/>
    <s v="110451"/>
    <s v="53810000"/>
    <s v="X"/>
    <s v="Y"/>
  </r>
  <r>
    <x v="216"/>
    <s v="1"/>
    <s v="ZNB"/>
    <s v="F"/>
    <s v="IN2"/>
    <s v=""/>
    <d v="2026-01-21T00:00:00"/>
    <s v="1000036301 PT SUPRACO INDONESIA"/>
    <s v=""/>
    <s v="[CTG] GENERAL MANAGEMENT FEE - BUSINESS"/>
    <s v="IPSOS01S"/>
    <s v=""/>
    <s v="0"/>
    <s v=""/>
    <s v=""/>
    <s v="K"/>
    <s v="3809"/>
    <s v=""/>
    <n v="1392000"/>
    <s v="EA"/>
    <n v="1"/>
    <s v="IDR"/>
    <n v="1392000"/>
    <n v="1"/>
    <n v="0"/>
    <s v="EA"/>
    <n v="0"/>
    <n v="0"/>
    <n v="0"/>
    <n v="1392000"/>
    <n v="1392000"/>
    <s v="ID100318"/>
    <s v=""/>
    <s v=""/>
    <s v=""/>
    <s v="110217"/>
    <s v="61123000"/>
    <s v="X"/>
    <s v="Y"/>
  </r>
  <r>
    <x v="217"/>
    <s v="1"/>
    <s v="ZNB"/>
    <s v="F"/>
    <s v="IN2"/>
    <s v=""/>
    <d v="2026-01-21T00:00:00"/>
    <s v="1000036301 PT SUPRACO INDONESIA"/>
    <s v=""/>
    <s v="[CTG] ALLOWANCE - BUSINESS ENABLEMENT"/>
    <s v="IHSCW02S"/>
    <s v=""/>
    <s v="0"/>
    <s v=""/>
    <s v=""/>
    <s v="K"/>
    <s v="3799"/>
    <s v=""/>
    <n v="3217750"/>
    <s v="EA"/>
    <n v="1"/>
    <s v="IDR"/>
    <n v="3217750"/>
    <n v="1"/>
    <n v="0"/>
    <s v="EA"/>
    <n v="0"/>
    <n v="0"/>
    <n v="0"/>
    <n v="3217750"/>
    <n v="3217750"/>
    <s v="ID100163"/>
    <s v=""/>
    <s v=""/>
    <s v=""/>
    <s v="110451"/>
    <s v="53810000"/>
    <s v="X"/>
    <s v="Y"/>
  </r>
  <r>
    <x v="218"/>
    <s v="1"/>
    <s v="ZNB"/>
    <s v="F"/>
    <s v="IN2"/>
    <s v=""/>
    <d v="2026-01-21T00:00:00"/>
    <s v="1000036301 PT SUPRACO INDONESIA"/>
    <s v=""/>
    <s v="[CTG] GENERAL MANAGEMENT FEE - BUSINESS"/>
    <s v="IPSOS01S"/>
    <s v=""/>
    <s v="0"/>
    <s v=""/>
    <s v=""/>
    <s v="K"/>
    <s v="3809"/>
    <s v=""/>
    <n v="663900"/>
    <s v="EA"/>
    <n v="1"/>
    <s v="IDR"/>
    <n v="663900"/>
    <n v="1"/>
    <n v="0"/>
    <s v="EA"/>
    <n v="0"/>
    <n v="0"/>
    <n v="0"/>
    <n v="663900"/>
    <n v="663900"/>
    <s v="ID100318"/>
    <s v=""/>
    <s v=""/>
    <s v=""/>
    <s v="110217"/>
    <s v="61123000"/>
    <s v="X"/>
    <s v="Y"/>
  </r>
  <r>
    <x v="219"/>
    <s v="1"/>
    <s v="ZNB"/>
    <s v="F"/>
    <s v="IN2"/>
    <s v=""/>
    <d v="2026-01-21T00:00:00"/>
    <s v="1000036301 PT SUPRACO INDONESIA"/>
    <s v=""/>
    <s v="[CTG] GENERAL MANAGEMENT FEE - BUSINESS"/>
    <s v="IPSOS01S"/>
    <s v=""/>
    <s v="0"/>
    <s v=""/>
    <s v=""/>
    <s v="K"/>
    <s v="3809"/>
    <s v=""/>
    <n v="885100"/>
    <s v="EA"/>
    <n v="1"/>
    <s v="IDR"/>
    <n v="885100"/>
    <n v="1"/>
    <n v="0"/>
    <s v="EA"/>
    <n v="0"/>
    <n v="0"/>
    <n v="0"/>
    <n v="885100"/>
    <n v="885100"/>
    <s v="ID100318"/>
    <s v=""/>
    <s v=""/>
    <s v=""/>
    <s v="110217"/>
    <s v="61123000"/>
    <s v="X"/>
    <s v="Y"/>
  </r>
  <r>
    <x v="220"/>
    <s v="1"/>
    <s v="ZNB"/>
    <s v="F"/>
    <s v="IN2"/>
    <s v=""/>
    <d v="2026-01-21T00:00:00"/>
    <s v="1000036301 PT SUPRACO INDONESIA"/>
    <s v=""/>
    <s v="[CTG] ALLOWANCE - BUSINESS DELIVERY"/>
    <s v="IHSCW01S"/>
    <s v=""/>
    <s v="0"/>
    <s v=""/>
    <s v=""/>
    <s v="K"/>
    <s v="3765"/>
    <s v=""/>
    <n v="8368999"/>
    <s v="EA"/>
    <n v="1"/>
    <s v="IDR"/>
    <n v="8368999"/>
    <n v="1"/>
    <n v="0"/>
    <s v="EA"/>
    <n v="0"/>
    <n v="8368999"/>
    <n v="8368999"/>
    <n v="8368999"/>
    <n v="8368999"/>
    <s v="ID100163"/>
    <s v=""/>
    <s v=""/>
    <s v=""/>
    <s v="110451"/>
    <s v="53310000"/>
    <s v=""/>
    <s v="Z"/>
  </r>
  <r>
    <x v="220"/>
    <s v="2"/>
    <s v="ZNB"/>
    <s v="F"/>
    <s v="IN2"/>
    <s v=""/>
    <d v="2026-01-21T00:00:00"/>
    <s v="1000036301 PT SUPRACO INDONESIA"/>
    <s v=""/>
    <s v="[CTG] ALLOWANCE - BUSINESS DELIVERY"/>
    <s v="IHSCW01S"/>
    <s v=""/>
    <s v="0"/>
    <s v=""/>
    <s v=""/>
    <s v="K"/>
    <s v="3765"/>
    <s v=""/>
    <n v="82474942"/>
    <s v="EA"/>
    <n v="1"/>
    <s v="IDR"/>
    <n v="82474942"/>
    <n v="1"/>
    <n v="0"/>
    <s v="EA"/>
    <n v="0"/>
    <n v="82474942"/>
    <n v="82474942"/>
    <n v="82474942"/>
    <n v="82474942"/>
    <s v="ID100163"/>
    <s v=""/>
    <s v=""/>
    <s v=""/>
    <s v="110451"/>
    <s v="53310000"/>
    <s v=""/>
    <s v="Z"/>
  </r>
  <r>
    <x v="220"/>
    <s v="3"/>
    <s v="ZNB"/>
    <s v="F"/>
    <s v="IN2"/>
    <s v=""/>
    <d v="2026-01-21T00:00:00"/>
    <s v="1000036301 PT SUPRACO INDONESIA"/>
    <s v=""/>
    <s v="[CTG] ALLOWANCE - BUSINESS DELIVERY"/>
    <s v="IHSCW01S"/>
    <s v=""/>
    <s v="0"/>
    <s v=""/>
    <s v=""/>
    <s v="K"/>
    <s v="3765"/>
    <s v=""/>
    <n v="221315790"/>
    <s v="EA"/>
    <n v="1"/>
    <s v="IDR"/>
    <n v="221315790"/>
    <n v="1"/>
    <n v="0"/>
    <s v="EA"/>
    <n v="0"/>
    <n v="221315790"/>
    <n v="221315790"/>
    <n v="221315790"/>
    <n v="221315790"/>
    <s v="ID100163"/>
    <s v=""/>
    <s v=""/>
    <s v=""/>
    <s v="110451"/>
    <s v="53310000"/>
    <s v=""/>
    <s v="Z"/>
  </r>
  <r>
    <x v="220"/>
    <s v="4"/>
    <s v="ZNB"/>
    <s v="F"/>
    <s v="IN2"/>
    <s v=""/>
    <d v="2026-01-21T00:00:00"/>
    <s v="1000036301 PT SUPRACO INDONESIA"/>
    <s v=""/>
    <s v="[CTG] ALLOWANCE - BUSINESS DELIVERY"/>
    <s v="IHSCW01S"/>
    <s v=""/>
    <s v="0"/>
    <s v=""/>
    <s v=""/>
    <s v="K"/>
    <s v="3765"/>
    <s v=""/>
    <n v="33486851"/>
    <s v="EA"/>
    <n v="1"/>
    <s v="IDR"/>
    <n v="33486851"/>
    <n v="1"/>
    <n v="0"/>
    <s v="EA"/>
    <n v="0"/>
    <n v="33486851"/>
    <n v="33486851"/>
    <n v="33486851"/>
    <n v="33486851"/>
    <s v="ID100163"/>
    <s v=""/>
    <s v=""/>
    <s v=""/>
    <s v="110451"/>
    <s v="53310000"/>
    <s v=""/>
    <s v="Z"/>
  </r>
  <r>
    <x v="220"/>
    <s v="5"/>
    <s v="ZNB"/>
    <s v="F"/>
    <s v="IN2"/>
    <s v=""/>
    <d v="2026-01-21T00:00:00"/>
    <s v="1000036301 PT SUPRACO INDONESIA"/>
    <s v=""/>
    <s v="[CTG] ALLOWANCE - BUSINESS DELIVERY"/>
    <s v="IHSCW01S"/>
    <s v=""/>
    <s v="0"/>
    <s v=""/>
    <s v=""/>
    <s v="K"/>
    <s v="3765"/>
    <s v=""/>
    <n v="6228298"/>
    <s v="EA"/>
    <n v="1"/>
    <s v="IDR"/>
    <n v="6228298"/>
    <n v="1"/>
    <n v="0"/>
    <s v="EA"/>
    <n v="0"/>
    <n v="6228298"/>
    <n v="6228298"/>
    <n v="6228298"/>
    <n v="6228298"/>
    <s v="ID100163"/>
    <s v=""/>
    <s v=""/>
    <s v=""/>
    <s v="110451"/>
    <s v="53310000"/>
    <s v=""/>
    <s v="Z"/>
  </r>
  <r>
    <x v="220"/>
    <s v="6"/>
    <s v="ZNB"/>
    <s v="F"/>
    <s v="IN2"/>
    <s v=""/>
    <d v="2026-01-21T00:00:00"/>
    <s v="1000036301 PT SUPRACO INDONESIA"/>
    <s v=""/>
    <s v="[CTG] ALLOWANCE - BUSINESS DELIVERY"/>
    <s v="IHSCW01S"/>
    <s v=""/>
    <s v="0"/>
    <s v=""/>
    <s v=""/>
    <s v="K"/>
    <s v="3765"/>
    <s v=""/>
    <n v="34137310"/>
    <s v="EA"/>
    <n v="1"/>
    <s v="IDR"/>
    <n v="34137310"/>
    <n v="1"/>
    <n v="0"/>
    <s v="EA"/>
    <n v="0"/>
    <n v="34137310"/>
    <n v="34137310"/>
    <n v="34137310"/>
    <n v="34137310"/>
    <s v="ID100163"/>
    <s v=""/>
    <s v=""/>
    <s v=""/>
    <s v="110451"/>
    <s v="53310000"/>
    <s v=""/>
    <s v="Z"/>
  </r>
  <r>
    <x v="221"/>
    <s v="1"/>
    <s v="ZNB"/>
    <s v="F"/>
    <s v="IN2"/>
    <s v=""/>
    <d v="2026-01-21T00:00:00"/>
    <s v="1000036301 PT SUPRACO INDONESIA"/>
    <s v=""/>
    <s v="[CTG] IC-CIKARANG-DAS-DD SPECIALIST-AGUN"/>
    <s v="IHSCW01S"/>
    <s v=""/>
    <s v="0"/>
    <s v=""/>
    <s v=""/>
    <s v="K"/>
    <s v="3760"/>
    <s v=""/>
    <n v="1"/>
    <s v="MON"/>
    <n v="20781548"/>
    <s v="IDR"/>
    <n v="20781548"/>
    <n v="1"/>
    <n v="0"/>
    <s v="MON"/>
    <n v="0"/>
    <n v="1"/>
    <n v="20781548"/>
    <n v="1"/>
    <n v="20781548"/>
    <s v="ID100002"/>
    <s v=""/>
    <s v=""/>
    <s v=""/>
    <s v="110447"/>
    <s v="53310000"/>
    <s v=""/>
    <s v="Z"/>
  </r>
  <r>
    <x v="221"/>
    <s v="2"/>
    <s v="ZNB"/>
    <s v="F"/>
    <s v="IN2"/>
    <s v=""/>
    <d v="2026-01-21T00:00:00"/>
    <s v="1000036301 PT SUPRACO INDONESIA"/>
    <s v=""/>
    <s v="[CTG] GENERAL MANAGEMENT FEE - BUSINESS"/>
    <s v="IPSOS01S"/>
    <s v=""/>
    <s v="0"/>
    <s v=""/>
    <s v=""/>
    <s v="K"/>
    <s v="3760"/>
    <s v=""/>
    <n v="1142985"/>
    <s v="EA"/>
    <n v="1"/>
    <s v="IDR"/>
    <n v="1142985"/>
    <n v="1"/>
    <n v="0"/>
    <s v="EA"/>
    <n v="0"/>
    <n v="1142985"/>
    <n v="1142985"/>
    <n v="1142985"/>
    <n v="1142985"/>
    <s v="ID100002"/>
    <s v=""/>
    <s v=""/>
    <s v=""/>
    <s v="110447"/>
    <s v="61123000"/>
    <s v=""/>
    <s v="Z"/>
  </r>
  <r>
    <x v="222"/>
    <s v="1"/>
    <s v="ZNB"/>
    <s v="F"/>
    <s v="IN2"/>
    <s v=""/>
    <d v="2026-01-21T00:00:00"/>
    <s v="1000036301 PT SUPRACO INDONESIA"/>
    <s v=""/>
    <s v="[CTG] IC-CIKARANG-DAS-DD SPECIALIST-AGUN"/>
    <s v="IHSCW01S"/>
    <s v=""/>
    <s v="0"/>
    <s v=""/>
    <s v=""/>
    <s v="K"/>
    <s v="3760"/>
    <s v=""/>
    <n v="1"/>
    <s v="MON"/>
    <n v="20781548"/>
    <s v="IDR"/>
    <n v="20781548"/>
    <n v="1"/>
    <n v="0"/>
    <s v="MON"/>
    <n v="0"/>
    <n v="1"/>
    <n v="20781548"/>
    <n v="1"/>
    <n v="20781548"/>
    <s v="ID100002"/>
    <s v=""/>
    <s v=""/>
    <s v=""/>
    <s v="110447"/>
    <s v="53310000"/>
    <s v=""/>
    <s v="Z"/>
  </r>
  <r>
    <x v="222"/>
    <s v="2"/>
    <s v="ZNB"/>
    <s v="F"/>
    <s v="IN2"/>
    <s v=""/>
    <d v="2026-01-21T00:00:00"/>
    <s v="1000036301 PT SUPRACO INDONESIA"/>
    <s v=""/>
    <s v="[CTG] GENERAL MANAGEMENT FEE - BUSINESS"/>
    <s v="IPSOS01S"/>
    <s v=""/>
    <s v="0"/>
    <s v=""/>
    <s v=""/>
    <s v="K"/>
    <s v="3760"/>
    <s v=""/>
    <n v="1142985"/>
    <s v="EA"/>
    <n v="1"/>
    <s v="IDR"/>
    <n v="1142985"/>
    <n v="1"/>
    <n v="0"/>
    <s v="EA"/>
    <n v="0"/>
    <n v="1142985"/>
    <n v="1142985"/>
    <n v="1142985"/>
    <n v="1142985"/>
    <s v="ID100002"/>
    <s v=""/>
    <s v=""/>
    <s v=""/>
    <s v="110447"/>
    <s v="61123000"/>
    <s v=""/>
    <s v="Z"/>
  </r>
  <r>
    <x v="223"/>
    <s v="1"/>
    <s v="ZNB"/>
    <s v="F"/>
    <s v="IN2"/>
    <s v=""/>
    <d v="2026-01-21T00:00:00"/>
    <s v="1000036301 PT SUPRACO INDONESIA"/>
    <s v=""/>
    <s v="[CTG] ALLOWANCE - BUSINESS ENABLEMENT"/>
    <s v="IHSCW02S"/>
    <s v=""/>
    <s v="0"/>
    <s v=""/>
    <s v=""/>
    <s v="K"/>
    <s v="3782"/>
    <s v=""/>
    <n v="1869600"/>
    <s v="EA"/>
    <n v="1"/>
    <s v="IDR"/>
    <n v="1869600"/>
    <n v="1"/>
    <n v="0"/>
    <s v="EA"/>
    <n v="0"/>
    <n v="0"/>
    <n v="0"/>
    <n v="1869600"/>
    <n v="1869600"/>
    <s v="ID100412"/>
    <s v=""/>
    <s v=""/>
    <s v=""/>
    <s v="110217"/>
    <s v="53810000"/>
    <s v="X"/>
    <s v="Y"/>
  </r>
  <r>
    <x v="224"/>
    <s v="1"/>
    <s v="ZNB"/>
    <s v="F"/>
    <s v="IN2"/>
    <s v=""/>
    <d v="2026-01-21T00:00:00"/>
    <s v="1000036301 PT SUPRACO INDONESIA"/>
    <s v=""/>
    <s v="[CTG] ALLOWANCE - BUSINESS ENABLEMENT"/>
    <s v="IHSCW02S"/>
    <s v=""/>
    <s v="0"/>
    <s v=""/>
    <s v=""/>
    <s v="K"/>
    <s v="3781"/>
    <s v=""/>
    <n v="97600"/>
    <s v="EA"/>
    <n v="1"/>
    <s v="IDR"/>
    <n v="97600"/>
    <n v="1"/>
    <n v="0"/>
    <s v="EA"/>
    <n v="0"/>
    <n v="0"/>
    <n v="0"/>
    <n v="97600"/>
    <n v="97600"/>
    <s v="ID100198"/>
    <s v=""/>
    <s v=""/>
    <s v=""/>
    <s v="110472"/>
    <s v="53810000"/>
    <s v="X"/>
    <s v="Y"/>
  </r>
  <r>
    <x v="225"/>
    <s v="1"/>
    <s v="ZNB"/>
    <s v="F"/>
    <s v="IN2"/>
    <s v=""/>
    <d v="2026-01-21T00:00:00"/>
    <s v="1000036301 PT SUPRACO INDONESIA"/>
    <s v=""/>
    <s v="SUM VAR NOVEMBER 2025 - 1-31 OCTOBER 202"/>
    <s v="IHSCW01S"/>
    <s v=""/>
    <s v="0"/>
    <s v=""/>
    <s v=""/>
    <s v="K"/>
    <s v="3781"/>
    <s v=""/>
    <n v="1"/>
    <s v="EA"/>
    <n v="23995600"/>
    <s v="IDR"/>
    <n v="23995600"/>
    <n v="1"/>
    <n v="0"/>
    <s v="EA"/>
    <n v="0"/>
    <n v="0"/>
    <n v="0"/>
    <n v="1"/>
    <n v="23995600"/>
    <s v="ID100008"/>
    <s v=""/>
    <s v=""/>
    <s v=""/>
    <s v="110452"/>
    <s v="53310000"/>
    <s v="X"/>
    <s v="Y"/>
  </r>
  <r>
    <x v="226"/>
    <s v="1"/>
    <s v="ZNB"/>
    <s v="F"/>
    <s v="IN2"/>
    <s v=""/>
    <d v="2026-01-22T00:00:00"/>
    <s v="1000036301 PT SUPRACO INDONESIA"/>
    <s v=""/>
    <s v="[CTG] ALLOWANCE - BUSINESS ENABLEMENT"/>
    <s v="IHSCW02S"/>
    <s v=""/>
    <s v="0"/>
    <s v=""/>
    <s v=""/>
    <s v="K"/>
    <s v="3799"/>
    <s v=""/>
    <n v="7492188"/>
    <s v="EA"/>
    <n v="1"/>
    <s v="IDR"/>
    <n v="7492188"/>
    <n v="1"/>
    <n v="0"/>
    <s v="EA"/>
    <n v="0"/>
    <n v="0"/>
    <n v="0"/>
    <n v="7492188"/>
    <n v="7492188"/>
    <s v="ID100163"/>
    <s v=""/>
    <s v=""/>
    <s v=""/>
    <s v="110451"/>
    <s v="53810000"/>
    <s v="X"/>
    <s v="Y"/>
  </r>
  <r>
    <x v="227"/>
    <s v="1"/>
    <s v="ZNB"/>
    <s v="F"/>
    <s v="IN2"/>
    <s v=""/>
    <d v="2026-01-22T00:00:00"/>
    <s v="1000036301 PT SUPRACO INDONESIA"/>
    <s v=""/>
    <s v="[CTG] ALLOWANCE - BUSINESS ENABLEMENT"/>
    <s v="IHSCW02S"/>
    <s v=""/>
    <s v="0"/>
    <s v=""/>
    <s v=""/>
    <s v="K"/>
    <s v="3980"/>
    <s v=""/>
    <n v="372851"/>
    <s v="EA"/>
    <n v="1"/>
    <s v="IDR"/>
    <n v="372851"/>
    <n v="1"/>
    <n v="0"/>
    <s v="EA"/>
    <n v="0"/>
    <n v="0"/>
    <n v="0"/>
    <n v="372851"/>
    <n v="372851"/>
    <s v="ID100127"/>
    <s v=""/>
    <s v=""/>
    <s v=""/>
    <s v="110217"/>
    <s v="53810000"/>
    <s v="X"/>
    <s v="Y"/>
  </r>
  <r>
    <x v="227"/>
    <s v="2"/>
    <s v="ZNB"/>
    <s v="F"/>
    <s v="IN2"/>
    <s v=""/>
    <d v="2026-01-22T00:00:00"/>
    <s v="1000036301 PT SUPRACO INDONESIA"/>
    <s v=""/>
    <s v="[CTG] ALLOWANCE - BUSINESS ENABLEMENT"/>
    <s v="IHSCW02S"/>
    <s v=""/>
    <s v="0"/>
    <s v=""/>
    <s v=""/>
    <s v="K"/>
    <s v="3980"/>
    <s v=""/>
    <n v="73893"/>
    <s v="EA"/>
    <n v="1"/>
    <s v="IDR"/>
    <n v="73893"/>
    <n v="1"/>
    <n v="0"/>
    <s v="EA"/>
    <n v="0"/>
    <n v="0"/>
    <n v="0"/>
    <n v="73893"/>
    <n v="73893"/>
    <s v="ID100127"/>
    <s v=""/>
    <s v=""/>
    <s v=""/>
    <s v="110217"/>
    <s v="53810000"/>
    <s v="X"/>
    <s v="Y"/>
  </r>
  <r>
    <x v="227"/>
    <s v="3"/>
    <s v="ZNB"/>
    <s v="F"/>
    <s v="IN2"/>
    <s v=""/>
    <d v="2026-01-22T00:00:00"/>
    <s v="1000036301 PT SUPRACO INDONESIA"/>
    <s v=""/>
    <s v="[CTG] ALLOWANCE - BUSINESS ENABLEMENT"/>
    <s v="IHSCW02S"/>
    <s v=""/>
    <s v="0"/>
    <s v=""/>
    <s v=""/>
    <s v="K"/>
    <s v="3980"/>
    <s v=""/>
    <n v="55420"/>
    <s v="EA"/>
    <n v="1"/>
    <s v="IDR"/>
    <n v="55420"/>
    <n v="1"/>
    <n v="0"/>
    <s v="EA"/>
    <n v="0"/>
    <n v="0"/>
    <n v="0"/>
    <n v="55420"/>
    <n v="55420"/>
    <s v="ID100127"/>
    <s v=""/>
    <s v=""/>
    <s v=""/>
    <s v="110217"/>
    <s v="53810000"/>
    <s v="X"/>
    <s v="Y"/>
  </r>
  <r>
    <x v="227"/>
    <s v="4"/>
    <s v="ZNB"/>
    <s v="F"/>
    <s v="IN2"/>
    <s v=""/>
    <d v="2026-01-22T00:00:00"/>
    <s v="1000036301 PT SUPRACO INDONESIA"/>
    <s v=""/>
    <s v="[CTG] ALLOWANCE - BUSINESS ENABLEMENT"/>
    <s v="IHSCW02S"/>
    <s v=""/>
    <s v="0"/>
    <s v=""/>
    <s v=""/>
    <s v="K"/>
    <s v="3980"/>
    <s v=""/>
    <n v="232100"/>
    <s v="EA"/>
    <n v="1"/>
    <s v="IDR"/>
    <n v="232100"/>
    <n v="1"/>
    <n v="0"/>
    <s v="EA"/>
    <n v="0"/>
    <n v="0"/>
    <n v="0"/>
    <n v="232100"/>
    <n v="232100"/>
    <s v="ID100127"/>
    <s v=""/>
    <s v=""/>
    <s v=""/>
    <s v="110217"/>
    <s v="53810000"/>
    <s v="X"/>
    <s v="Y"/>
  </r>
  <r>
    <x v="228"/>
    <s v="1"/>
    <s v="ZNB"/>
    <s v="F"/>
    <s v="IN2"/>
    <s v=""/>
    <d v="2026-01-22T00:00:00"/>
    <s v="1000036301 PT SUPRACO INDONESIA"/>
    <s v=""/>
    <s v="[CTG] ALLOWANCE - BUSINESS DELIVERY"/>
    <s v="IHSCW01S"/>
    <s v=""/>
    <s v="0"/>
    <s v=""/>
    <s v=""/>
    <s v="K"/>
    <s v="3980"/>
    <s v=""/>
    <n v="1746891"/>
    <s v="EA"/>
    <n v="1"/>
    <s v="IDR"/>
    <n v="1746891"/>
    <n v="1"/>
    <n v="0"/>
    <s v="EA"/>
    <n v="0"/>
    <n v="0"/>
    <n v="0"/>
    <n v="1746891"/>
    <n v="1746891"/>
    <s v="ID100466"/>
    <s v=""/>
    <s v=""/>
    <s v=""/>
    <s v="110217"/>
    <s v="53310000"/>
    <s v="X"/>
    <s v="Y"/>
  </r>
  <r>
    <x v="229"/>
    <s v="1"/>
    <s v="ZNB"/>
    <s v="F"/>
    <s v="IN2"/>
    <s v=""/>
    <d v="2026-01-22T00:00:00"/>
    <s v="1000036301 PT SUPRACO INDONESIA"/>
    <s v=""/>
    <s v="[CTG] OSP-SUM-DRIVER TRAINER- SYAHRULDES"/>
    <s v="IHSCW01S"/>
    <s v=""/>
    <s v="0"/>
    <s v=""/>
    <s v=""/>
    <s v="K"/>
    <s v="3787"/>
    <s v=""/>
    <n v="1"/>
    <s v="MON"/>
    <n v="13838293"/>
    <s v="IDR"/>
    <n v="13838293"/>
    <n v="1"/>
    <n v="0"/>
    <s v="MON"/>
    <n v="0"/>
    <n v="0"/>
    <n v="0"/>
    <n v="1"/>
    <n v="13838293"/>
    <s v="ID100278"/>
    <s v=""/>
    <s v=""/>
    <s v=""/>
    <s v="110482"/>
    <s v="53310000"/>
    <s v="X"/>
    <s v="Y"/>
  </r>
  <r>
    <x v="229"/>
    <s v="2"/>
    <s v="ZNB"/>
    <s v="F"/>
    <s v="IN2"/>
    <s v=""/>
    <d v="2026-01-22T00:00:00"/>
    <s v="1000036301 PT SUPRACO INDONESIA"/>
    <s v=""/>
    <s v="[CTG] GENERAL MANAGEMENT FEE - BUSINESS"/>
    <s v="IPSOS01S"/>
    <s v=""/>
    <s v="0"/>
    <s v=""/>
    <s v=""/>
    <s v="K"/>
    <s v="3787"/>
    <s v=""/>
    <n v="761107"/>
    <s v="EA"/>
    <n v="1"/>
    <s v="IDR"/>
    <n v="761107"/>
    <n v="1"/>
    <n v="0"/>
    <s v="EA"/>
    <n v="0"/>
    <n v="0"/>
    <n v="0"/>
    <n v="761107"/>
    <n v="761107"/>
    <s v="ID100278"/>
    <s v=""/>
    <s v=""/>
    <s v=""/>
    <s v="110482"/>
    <s v="61123000"/>
    <s v="X"/>
    <s v="Y"/>
  </r>
  <r>
    <x v="230"/>
    <s v="1"/>
    <s v="ZNB"/>
    <s v="F"/>
    <s v="IN2"/>
    <s v=""/>
    <d v="2026-01-22T00:00:00"/>
    <s v="1000036301 PT SUPRACO INDONESIA"/>
    <s v=""/>
    <s v="[CTG] OSP-DURI-SGN-OSP FBA LEADER-YUTRIE"/>
    <s v="IHSCW02S"/>
    <s v=""/>
    <s v="0"/>
    <s v=""/>
    <s v=""/>
    <s v="K"/>
    <s v="3782"/>
    <s v=""/>
    <n v="1"/>
    <s v="MON"/>
    <n v="13186300"/>
    <s v="IDR"/>
    <n v="13186300"/>
    <n v="1"/>
    <n v="0"/>
    <s v="MON"/>
    <n v="0"/>
    <n v="0"/>
    <n v="0"/>
    <n v="1"/>
    <n v="13186300"/>
    <s v="ID100412"/>
    <s v=""/>
    <s v=""/>
    <s v=""/>
    <s v="110217"/>
    <s v="53810000"/>
    <s v="X"/>
    <s v="Y"/>
  </r>
  <r>
    <x v="231"/>
    <s v="1"/>
    <s v="ZNB"/>
    <s v="F"/>
    <s v="IN2"/>
    <s v=""/>
    <d v="2026-01-22T00:00:00"/>
    <s v="1000036301 PT SUPRACO INDONESIA"/>
    <s v=""/>
    <s v="[CTG] OSP-DURI-SGN-MEDIC-RIO AKBAR"/>
    <s v="IHSCW02S"/>
    <s v=""/>
    <s v="0"/>
    <s v=""/>
    <s v=""/>
    <s v="K"/>
    <s v="3782"/>
    <s v=""/>
    <n v="1"/>
    <s v="MON"/>
    <n v="13619336"/>
    <s v="IDR"/>
    <n v="13619336"/>
    <n v="1"/>
    <n v="0"/>
    <s v="MON"/>
    <n v="0"/>
    <n v="0"/>
    <n v="0"/>
    <n v="1"/>
    <n v="13619336"/>
    <s v="ID100278"/>
    <s v=""/>
    <s v=""/>
    <s v=""/>
    <s v="110482"/>
    <s v="53810000"/>
    <s v="X"/>
    <s v="Y"/>
  </r>
  <r>
    <x v="231"/>
    <s v="2"/>
    <s v="ZNB"/>
    <s v="F"/>
    <s v="IN2"/>
    <s v=""/>
    <d v="2026-01-22T00:00:00"/>
    <s v="1000036301 PT SUPRACO INDONESIA"/>
    <s v=""/>
    <s v="[CTG] GENERAL MANAGEMENT FEE - BUSINESS"/>
    <s v="IPSOS01S"/>
    <s v=""/>
    <s v="0"/>
    <s v=""/>
    <s v=""/>
    <s v="K"/>
    <s v="3782"/>
    <s v=""/>
    <n v="749064"/>
    <s v="EA"/>
    <n v="1"/>
    <s v="IDR"/>
    <n v="749064"/>
    <n v="1"/>
    <n v="0"/>
    <s v="EA"/>
    <n v="0"/>
    <n v="0"/>
    <n v="0"/>
    <n v="749064"/>
    <n v="749064"/>
    <s v="ID100278"/>
    <s v=""/>
    <s v=""/>
    <s v=""/>
    <s v="110482"/>
    <s v="61123000"/>
    <s v="X"/>
    <s v="Y"/>
  </r>
  <r>
    <x v="232"/>
    <s v="1"/>
    <s v="ZNB"/>
    <s v="F"/>
    <s v="IN2"/>
    <s v=""/>
    <d v="2026-01-23T00:00:00"/>
    <s v="1000036301 PT SUPRACO INDONESIA"/>
    <s v=""/>
    <s v="[CTG] ALLOWANCE - BUSINESS ENABLEMENT"/>
    <s v="IHSCW02S"/>
    <s v=""/>
    <s v="0"/>
    <s v=""/>
    <s v=""/>
    <s v="K"/>
    <s v="3782"/>
    <s v=""/>
    <n v="12570330"/>
    <s v="EA"/>
    <n v="1"/>
    <s v="IDR"/>
    <n v="12570330"/>
    <n v="1"/>
    <n v="0"/>
    <s v="EA"/>
    <n v="0"/>
    <n v="0"/>
    <n v="0"/>
    <n v="12570330"/>
    <n v="12570330"/>
    <s v="ID100412"/>
    <s v=""/>
    <s v=""/>
    <s v=""/>
    <s v="110217"/>
    <s v="53810000"/>
    <s v="X"/>
    <s v="Y"/>
  </r>
  <r>
    <x v="232"/>
    <s v="2"/>
    <s v="ZNB"/>
    <s v="F"/>
    <s v="IN2"/>
    <s v=""/>
    <d v="2026-01-23T00:00:00"/>
    <s v="1000036301 PT SUPRACO INDONESIA"/>
    <s v=""/>
    <s v="[CTG] GENERAL MANAGEMENT FEE - BUSINESS"/>
    <s v="IPSOS01S"/>
    <s v=""/>
    <s v="0"/>
    <s v=""/>
    <s v=""/>
    <s v="K"/>
    <s v="3782"/>
    <s v=""/>
    <n v="691370"/>
    <s v="EA"/>
    <n v="1"/>
    <s v="IDR"/>
    <n v="691370"/>
    <n v="1"/>
    <n v="0"/>
    <s v="EA"/>
    <n v="0"/>
    <n v="0"/>
    <n v="0"/>
    <n v="691370"/>
    <n v="691370"/>
    <s v="ID100412"/>
    <s v=""/>
    <s v=""/>
    <s v=""/>
    <s v="110217"/>
    <s v="61123000"/>
    <s v="X"/>
    <s v="Y"/>
  </r>
  <r>
    <x v="233"/>
    <s v="1"/>
    <s v="ZNB"/>
    <s v="F"/>
    <s v="IN2"/>
    <s v=""/>
    <d v="2026-01-23T00:00:00"/>
    <s v="1000036301 PT SUPRACO INDONESIA"/>
    <s v=""/>
    <s v="[CTG] OSP-VDO/IVVC TECHNICIAN-GOMOS SAHA"/>
    <s v="IHSCW02S"/>
    <s v=""/>
    <s v="0"/>
    <s v=""/>
    <s v=""/>
    <s v="K"/>
    <s v="3782"/>
    <s v=""/>
    <n v="1"/>
    <s v="MON"/>
    <n v="10122940"/>
    <s v="IDR"/>
    <n v="10122940"/>
    <n v="1"/>
    <n v="0"/>
    <s v="MON"/>
    <n v="0"/>
    <n v="0"/>
    <n v="0"/>
    <n v="1"/>
    <n v="10122940"/>
    <s v="ID100278"/>
    <s v=""/>
    <s v=""/>
    <s v=""/>
    <s v="110482"/>
    <s v="53810000"/>
    <s v="X"/>
    <s v="Y"/>
  </r>
  <r>
    <x v="233"/>
    <s v="2"/>
    <s v="ZNB"/>
    <s v="F"/>
    <s v="IN2"/>
    <s v=""/>
    <d v="2026-01-23T00:00:00"/>
    <s v="1000036301 PT SUPRACO INDONESIA"/>
    <s v=""/>
    <s v="[CTG] GENERAL MANAGEMENT FEE - BUSINESS"/>
    <s v="IPSOS01S"/>
    <s v=""/>
    <s v="0"/>
    <s v=""/>
    <s v=""/>
    <s v="K"/>
    <s v="3782"/>
    <s v=""/>
    <n v="556760"/>
    <s v="EA"/>
    <n v="1"/>
    <s v="IDR"/>
    <n v="556760"/>
    <n v="1"/>
    <n v="0"/>
    <s v="EA"/>
    <n v="0"/>
    <n v="0"/>
    <n v="0"/>
    <n v="556760"/>
    <n v="556760"/>
    <s v="ID100278"/>
    <s v=""/>
    <s v=""/>
    <s v=""/>
    <s v="110482"/>
    <s v="61123000"/>
    <s v="X"/>
    <s v="Y"/>
  </r>
  <r>
    <x v="234"/>
    <s v="1"/>
    <s v="ZNB"/>
    <s v="F"/>
    <s v="IN2"/>
    <s v=""/>
    <d v="2026-01-23T00:00:00"/>
    <s v="1000036301 PT SUPRACO INDONESIA"/>
    <s v=""/>
    <s v="[CTG] OSP-DURI-SGN-DISPATCHER-FAUZAN AZI"/>
    <s v="IHSCW02S"/>
    <s v=""/>
    <s v="0"/>
    <s v=""/>
    <s v=""/>
    <s v="K"/>
    <s v="3782"/>
    <s v=""/>
    <n v="1"/>
    <s v="MON"/>
    <n v="6808500"/>
    <s v="IDR"/>
    <n v="6808500"/>
    <n v="1"/>
    <n v="0"/>
    <s v="MON"/>
    <n v="0"/>
    <n v="0"/>
    <n v="0"/>
    <n v="1"/>
    <n v="6808500"/>
    <s v="ID100412"/>
    <s v=""/>
    <s v=""/>
    <s v=""/>
    <s v="110217"/>
    <s v="53810000"/>
    <s v="X"/>
    <s v="Y"/>
  </r>
  <r>
    <x v="234"/>
    <s v="2"/>
    <s v="ZNB"/>
    <s v="F"/>
    <s v="IN2"/>
    <s v=""/>
    <d v="2026-01-23T00:00:00"/>
    <s v="1000036301 PT SUPRACO INDONESIA"/>
    <s v=""/>
    <s v="[CTG] OSP-DURI-SGN-DISPATCHER-JON WAHYUD"/>
    <s v="IHSCW02S"/>
    <s v=""/>
    <s v="0"/>
    <s v=""/>
    <s v=""/>
    <s v="K"/>
    <s v="3782"/>
    <s v=""/>
    <n v="1"/>
    <s v="MON"/>
    <n v="6808500"/>
    <s v="IDR"/>
    <n v="6808500"/>
    <n v="1"/>
    <n v="0"/>
    <s v="MON"/>
    <n v="0"/>
    <n v="0"/>
    <n v="0"/>
    <n v="1"/>
    <n v="6808500"/>
    <s v="ID100412"/>
    <s v=""/>
    <s v=""/>
    <s v=""/>
    <s v="110217"/>
    <s v="53810000"/>
    <s v="X"/>
    <s v="Y"/>
  </r>
  <r>
    <x v="234"/>
    <s v="3"/>
    <s v="ZNB"/>
    <s v="F"/>
    <s v="IN2"/>
    <s v=""/>
    <d v="2026-01-23T00:00:00"/>
    <s v="1000036301 PT SUPRACO INDONESIA"/>
    <s v=""/>
    <s v="[CTG] OSP-DURI-SGN-DISPATCHER LEAD-TRI H"/>
    <s v="IHSCW02S"/>
    <s v=""/>
    <s v="0"/>
    <s v=""/>
    <s v=""/>
    <s v="K"/>
    <s v="3782"/>
    <s v=""/>
    <n v="1"/>
    <s v="MON"/>
    <n v="7530800"/>
    <s v="IDR"/>
    <n v="7530800"/>
    <n v="1"/>
    <n v="0"/>
    <s v="MON"/>
    <n v="0"/>
    <n v="0"/>
    <n v="0"/>
    <n v="1"/>
    <n v="7530800"/>
    <s v="ID100412"/>
    <s v=""/>
    <s v=""/>
    <s v=""/>
    <s v="110217"/>
    <s v="53810000"/>
    <s v="X"/>
    <s v="Y"/>
  </r>
  <r>
    <x v="235"/>
    <s v="1"/>
    <s v="ZNB"/>
    <s v="F"/>
    <s v="IN2"/>
    <s v=""/>
    <d v="2026-01-23T00:00:00"/>
    <s v="1000036301 PT SUPRACO INDONESIA"/>
    <s v=""/>
    <s v="[CTG] OSP-DURI-SGN-DISPATCHER-MEIDYLEUS"/>
    <s v="IHSCW02S"/>
    <s v=""/>
    <s v="0"/>
    <s v=""/>
    <s v=""/>
    <s v="K"/>
    <s v="3787"/>
    <s v=""/>
    <n v="1"/>
    <s v="MON"/>
    <n v="6383200"/>
    <s v="IDR"/>
    <n v="6383200"/>
    <n v="1"/>
    <n v="0"/>
    <s v="MON"/>
    <n v="0"/>
    <n v="0"/>
    <n v="0"/>
    <n v="1"/>
    <n v="6383200"/>
    <s v="ID100317"/>
    <s v=""/>
    <s v=""/>
    <s v=""/>
    <s v="110217"/>
    <s v="53810000"/>
    <s v="X"/>
    <s v="Y"/>
  </r>
  <r>
    <x v="236"/>
    <s v="1"/>
    <s v="ZNB"/>
    <s v="F"/>
    <s v="IN2"/>
    <s v=""/>
    <d v="2026-01-23T00:00:00"/>
    <s v="1000036301 PT SUPRACO INDONESIA"/>
    <s v=""/>
    <s v="[CTG] ALLOWANCE - BUSINESS ENABLEMENT"/>
    <s v="IHSCW02S"/>
    <s v=""/>
    <s v="0"/>
    <s v=""/>
    <s v=""/>
    <s v="K"/>
    <s v="3799"/>
    <s v=""/>
    <n v="5506322"/>
    <s v="EA"/>
    <n v="1"/>
    <s v="IDR"/>
    <n v="5506322"/>
    <n v="1"/>
    <n v="0"/>
    <s v="EA"/>
    <n v="0"/>
    <n v="0"/>
    <n v="0"/>
    <n v="5506322"/>
    <n v="5506322"/>
    <s v="ID100163"/>
    <s v=""/>
    <s v=""/>
    <s v=""/>
    <s v="110451"/>
    <s v="53810000"/>
    <s v="X"/>
    <s v="Y"/>
  </r>
  <r>
    <x v="237"/>
    <s v="1"/>
    <s v="ZNB"/>
    <s v="F"/>
    <s v="IN2"/>
    <s v=""/>
    <d v="2026-01-23T00:00:00"/>
    <s v="1000036301 PT SUPRACO INDONESIA"/>
    <s v=""/>
    <s v="[CTG] ALLOWANCE - BUSINESS ENABLEMENT"/>
    <s v="IHSCW02S"/>
    <s v=""/>
    <s v="0"/>
    <s v=""/>
    <s v=""/>
    <s v="K"/>
    <s v="3799"/>
    <s v=""/>
    <n v="5506322"/>
    <s v="EA"/>
    <n v="1"/>
    <s v="IDR"/>
    <n v="5506322"/>
    <n v="1"/>
    <n v="0"/>
    <s v="EA"/>
    <n v="0"/>
    <n v="0"/>
    <n v="0"/>
    <n v="5506322"/>
    <n v="5506322"/>
    <s v="ID100163"/>
    <s v=""/>
    <s v=""/>
    <s v=""/>
    <s v="110451"/>
    <s v="53810000"/>
    <s v="X"/>
    <s v="Y"/>
  </r>
  <r>
    <x v="238"/>
    <s v="1"/>
    <s v="ZNB"/>
    <s v="F"/>
    <s v="IN2"/>
    <s v=""/>
    <d v="2026-01-23T00:00:00"/>
    <s v="1000036301 PT SUPRACO INDONESIA"/>
    <s v=""/>
    <s v="[CTG] ALLOWANCE - BUSINESS ENABLEMENT"/>
    <s v="IHSCW02S"/>
    <s v=""/>
    <s v="0"/>
    <s v=""/>
    <s v=""/>
    <s v="K"/>
    <s v="3799"/>
    <s v=""/>
    <n v="236053"/>
    <s v="EA"/>
    <n v="1"/>
    <s v="IDR"/>
    <n v="236053"/>
    <n v="1"/>
    <n v="0"/>
    <s v="EA"/>
    <n v="0"/>
    <n v="0"/>
    <n v="0"/>
    <n v="236053"/>
    <n v="236053"/>
    <s v="ID100163"/>
    <s v=""/>
    <s v=""/>
    <s v=""/>
    <s v="110451"/>
    <s v="53810000"/>
    <s v="X"/>
    <s v="Y"/>
  </r>
  <r>
    <x v="239"/>
    <s v="1"/>
    <s v="ZNB"/>
    <s v="F"/>
    <s v="IN2"/>
    <s v=""/>
    <d v="2026-01-23T00:00:00"/>
    <s v="1000036301 PT SUPRACO INDONESIA"/>
    <s v=""/>
    <s v="[CTG] ALLOWANCE - BUSINESS DELIVERY"/>
    <s v="IHSCW01S"/>
    <s v=""/>
    <s v="0"/>
    <s v=""/>
    <s v=""/>
    <s v="K"/>
    <s v="3781"/>
    <s v=""/>
    <n v="4746823"/>
    <s v="EA"/>
    <n v="1"/>
    <s v="IDR"/>
    <n v="4746823"/>
    <n v="1"/>
    <n v="0"/>
    <s v="EA"/>
    <n v="0"/>
    <n v="0"/>
    <n v="0"/>
    <n v="4746823"/>
    <n v="4746823"/>
    <s v="ID100004"/>
    <s v=""/>
    <s v=""/>
    <s v=""/>
    <s v="110449"/>
    <s v="53310000"/>
    <s v="X"/>
    <s v="Y"/>
  </r>
  <r>
    <x v="239"/>
    <s v="2"/>
    <s v="ZNB"/>
    <s v="F"/>
    <s v="IN2"/>
    <s v=""/>
    <d v="2026-01-23T00:00:00"/>
    <s v="1000036301 PT SUPRACO INDONESIA"/>
    <s v=""/>
    <s v="[CTG] ALLOWANCE - BUSINESS DELIVERY"/>
    <s v="IHSCW01S"/>
    <s v=""/>
    <s v="0"/>
    <s v=""/>
    <s v=""/>
    <s v="K"/>
    <s v="3781"/>
    <s v=""/>
    <n v="4746823"/>
    <s v="EA"/>
    <n v="1"/>
    <s v="IDR"/>
    <n v="4746823"/>
    <n v="1"/>
    <n v="0"/>
    <s v="EA"/>
    <n v="0"/>
    <n v="0"/>
    <n v="0"/>
    <n v="4746823"/>
    <n v="4746823"/>
    <s v="ID100004"/>
    <s v=""/>
    <s v=""/>
    <s v=""/>
    <s v="110449"/>
    <s v="53310000"/>
    <s v="X"/>
    <s v="Y"/>
  </r>
  <r>
    <x v="239"/>
    <s v="3"/>
    <s v="ZNB"/>
    <s v="F"/>
    <s v="IN2"/>
    <s v=""/>
    <d v="2026-01-23T00:00:00"/>
    <s v="1000036301 PT SUPRACO INDONESIA"/>
    <s v=""/>
    <s v="[CTG] ALLOWANCE - BUSINESS DELIVERY"/>
    <s v="IHSCW01S"/>
    <s v=""/>
    <s v="0"/>
    <s v=""/>
    <s v=""/>
    <s v="K"/>
    <s v="3781"/>
    <s v=""/>
    <n v="4746823"/>
    <s v="EA"/>
    <n v="1"/>
    <s v="IDR"/>
    <n v="4746823"/>
    <n v="1"/>
    <n v="0"/>
    <s v="EA"/>
    <n v="0"/>
    <n v="0"/>
    <n v="0"/>
    <n v="4746823"/>
    <n v="4746823"/>
    <s v="ID100004"/>
    <s v=""/>
    <s v=""/>
    <s v=""/>
    <s v="110449"/>
    <s v="53310000"/>
    <s v="X"/>
    <s v="Y"/>
  </r>
  <r>
    <x v="239"/>
    <s v="4"/>
    <s v="ZNB"/>
    <s v="F"/>
    <s v="IN2"/>
    <s v=""/>
    <d v="2026-01-23T00:00:00"/>
    <s v="1000036301 PT SUPRACO INDONESIA"/>
    <s v=""/>
    <s v="[CTG] ALLOWANCE - BUSINESS DELIVERY"/>
    <s v="IHSCW01S"/>
    <s v=""/>
    <s v="0"/>
    <s v=""/>
    <s v=""/>
    <s v="K"/>
    <s v="3781"/>
    <s v=""/>
    <n v="4746823"/>
    <s v="EA"/>
    <n v="1"/>
    <s v="IDR"/>
    <n v="4746823"/>
    <n v="1"/>
    <n v="0"/>
    <s v="EA"/>
    <n v="0"/>
    <n v="0"/>
    <n v="0"/>
    <n v="4746823"/>
    <n v="4746823"/>
    <s v="ID100004"/>
    <s v=""/>
    <s v=""/>
    <s v=""/>
    <s v="110449"/>
    <s v="53310000"/>
    <s v="X"/>
    <s v="Y"/>
  </r>
  <r>
    <x v="239"/>
    <s v="5"/>
    <s v="ZNB"/>
    <s v="F"/>
    <s v="IN2"/>
    <s v=""/>
    <d v="2026-01-23T00:00:00"/>
    <s v="1000036301 PT SUPRACO INDONESIA"/>
    <s v=""/>
    <s v="[CTG] ALLOWANCE - BUSINESS DELIVERY"/>
    <s v="IHSCW01S"/>
    <s v=""/>
    <s v="0"/>
    <s v=""/>
    <s v=""/>
    <s v="K"/>
    <s v="3781"/>
    <s v=""/>
    <n v="4746823"/>
    <s v="EA"/>
    <n v="1"/>
    <s v="IDR"/>
    <n v="4746823"/>
    <n v="1"/>
    <n v="0"/>
    <s v="EA"/>
    <n v="0"/>
    <n v="0"/>
    <n v="0"/>
    <n v="4746823"/>
    <n v="4746823"/>
    <s v="ID100004"/>
    <s v=""/>
    <s v=""/>
    <s v=""/>
    <s v="110449"/>
    <s v="53310000"/>
    <s v="X"/>
    <s v="Y"/>
  </r>
  <r>
    <x v="239"/>
    <s v="6"/>
    <s v="ZNB"/>
    <s v="F"/>
    <s v="IN2"/>
    <s v=""/>
    <d v="2026-01-23T00:00:00"/>
    <s v="1000036301 PT SUPRACO INDONESIA"/>
    <s v=""/>
    <s v="[CTG] ALLOWANCE - BUSINESS DELIVERY"/>
    <s v="IHSCW01S"/>
    <s v=""/>
    <s v="0"/>
    <s v=""/>
    <s v=""/>
    <s v="K"/>
    <s v="3781"/>
    <s v=""/>
    <n v="4746823"/>
    <s v="EA"/>
    <n v="1"/>
    <s v="IDR"/>
    <n v="4746823"/>
    <n v="1"/>
    <n v="0"/>
    <s v="EA"/>
    <n v="0"/>
    <n v="0"/>
    <n v="0"/>
    <n v="4746823"/>
    <n v="4746823"/>
    <s v="ID100004"/>
    <s v=""/>
    <s v=""/>
    <s v=""/>
    <s v="110449"/>
    <s v="53310000"/>
    <s v="X"/>
    <s v="Y"/>
  </r>
  <r>
    <x v="239"/>
    <s v="7"/>
    <s v="ZNB"/>
    <s v="F"/>
    <s v="IN2"/>
    <s v=""/>
    <d v="2026-01-23T00:00:00"/>
    <s v="1000036301 PT SUPRACO INDONESIA"/>
    <s v=""/>
    <s v="[CTG] ALLOWANCE - BUSINESS DELIVERY"/>
    <s v="IHSCW01S"/>
    <s v=""/>
    <s v="0"/>
    <s v=""/>
    <s v=""/>
    <s v="K"/>
    <s v="3781"/>
    <s v=""/>
    <n v="4746823"/>
    <s v="EA"/>
    <n v="1"/>
    <s v="IDR"/>
    <n v="4746823"/>
    <n v="1"/>
    <n v="0"/>
    <s v="EA"/>
    <n v="0"/>
    <n v="0"/>
    <n v="0"/>
    <n v="4746823"/>
    <n v="4746823"/>
    <s v="ID100004"/>
    <s v=""/>
    <s v=""/>
    <s v=""/>
    <s v="110449"/>
    <s v="53310000"/>
    <s v="X"/>
    <s v="Y"/>
  </r>
  <r>
    <x v="239"/>
    <s v="8"/>
    <s v="ZNB"/>
    <s v="F"/>
    <s v="IN2"/>
    <s v=""/>
    <d v="2026-01-23T00:00:00"/>
    <s v="1000036301 PT SUPRACO INDONESIA"/>
    <s v=""/>
    <s v="[CTG] GENERAL MANAGEMENT FEE - BUSINESS"/>
    <s v="IHSCW04S"/>
    <s v=""/>
    <s v="0"/>
    <s v=""/>
    <s v=""/>
    <s v="K"/>
    <s v="3781"/>
    <s v=""/>
    <n v="1827539"/>
    <s v="EA"/>
    <n v="1"/>
    <s v="IDR"/>
    <n v="1827539"/>
    <n v="1"/>
    <n v="0"/>
    <s v="EA"/>
    <n v="0"/>
    <n v="0"/>
    <n v="0"/>
    <n v="1827539"/>
    <n v="1827539"/>
    <s v="ID100004"/>
    <s v=""/>
    <s v=""/>
    <s v=""/>
    <s v="110449"/>
    <s v="61123000"/>
    <s v="X"/>
    <s v="Y"/>
  </r>
  <r>
    <x v="240"/>
    <s v="1"/>
    <s v="ZNB"/>
    <s v="F"/>
    <s v="IN2"/>
    <s v=""/>
    <d v="2026-01-23T00:00:00"/>
    <s v="1000036301 PT SUPRACO INDONESIA"/>
    <s v=""/>
    <s v="[CTG] OSP-SUM-RUMBAI-DISPATCHER- HENDRA"/>
    <s v="IHSCW02S"/>
    <s v=""/>
    <s v="0"/>
    <s v=""/>
    <s v=""/>
    <s v="K"/>
    <s v="3785"/>
    <s v=""/>
    <n v="1"/>
    <s v="MON"/>
    <n v="5403318"/>
    <s v="IDR"/>
    <n v="5403318"/>
    <n v="1"/>
    <n v="0"/>
    <s v="MON"/>
    <n v="0"/>
    <n v="0"/>
    <n v="0"/>
    <n v="1"/>
    <n v="5403318"/>
    <s v="ID100052"/>
    <s v=""/>
    <s v=""/>
    <s v=""/>
    <s v="110445"/>
    <s v="53810000"/>
    <s v="X"/>
    <s v="Y"/>
  </r>
  <r>
    <x v="240"/>
    <s v="2"/>
    <s v="ZNB"/>
    <s v="F"/>
    <s v="IN2"/>
    <s v=""/>
    <d v="2026-01-23T00:00:00"/>
    <s v="1000036301 PT SUPRACO INDONESIA"/>
    <s v=""/>
    <s v="[CTG] OSP-SUM-RUMBAI-DISPATCHER-KESHA KE"/>
    <s v="IHSCW02S"/>
    <s v=""/>
    <s v="0"/>
    <s v=""/>
    <s v=""/>
    <s v="K"/>
    <s v="3785"/>
    <s v=""/>
    <n v="1"/>
    <s v="MON"/>
    <n v="5403318"/>
    <s v="IDR"/>
    <n v="5403318"/>
    <n v="1"/>
    <n v="0"/>
    <s v="MON"/>
    <n v="0"/>
    <n v="0"/>
    <n v="0"/>
    <n v="1"/>
    <n v="5403318"/>
    <s v="ID100052"/>
    <s v=""/>
    <s v=""/>
    <s v=""/>
    <s v="110445"/>
    <s v="53810000"/>
    <s v="X"/>
    <s v="Y"/>
  </r>
  <r>
    <x v="240"/>
    <s v="3"/>
    <s v="ZNB"/>
    <s v="F"/>
    <s v="IN2"/>
    <s v=""/>
    <d v="2026-01-23T00:00:00"/>
    <s v="1000036301 PT SUPRACO INDONESIA"/>
    <s v=""/>
    <s v="[CTG] OSP-SUM-RUMBAI-DISPATCHER-NOVIKA D"/>
    <s v="IHSCW02S"/>
    <s v=""/>
    <s v="0"/>
    <s v=""/>
    <s v=""/>
    <s v="K"/>
    <s v="3785"/>
    <s v=""/>
    <n v="1"/>
    <s v="MON"/>
    <n v="4413840"/>
    <s v="IDR"/>
    <n v="4413840"/>
    <n v="1"/>
    <n v="0"/>
    <s v="MON"/>
    <n v="0"/>
    <n v="0"/>
    <n v="0"/>
    <n v="1"/>
    <n v="4413840"/>
    <s v="ID100052"/>
    <s v=""/>
    <s v=""/>
    <s v=""/>
    <s v="110445"/>
    <s v="53810000"/>
    <s v="X"/>
    <s v="Y"/>
  </r>
  <r>
    <x v="240"/>
    <s v="4"/>
    <s v="ZNB"/>
    <s v="F"/>
    <s v="IN2"/>
    <s v=""/>
    <d v="2026-01-23T00:00:00"/>
    <s v="1000036301 PT SUPRACO INDONESIA"/>
    <s v=""/>
    <s v="[CTG] GENERAL MANAGEMENT FEE - BUSINESS"/>
    <s v="IHSCW04S"/>
    <s v=""/>
    <s v="0"/>
    <s v=""/>
    <s v=""/>
    <s v="K"/>
    <s v="3787"/>
    <s v=""/>
    <n v="297182"/>
    <s v="EA"/>
    <n v="1"/>
    <s v="IDR"/>
    <n v="297182"/>
    <n v="1"/>
    <n v="0"/>
    <s v="EA"/>
    <n v="0"/>
    <n v="0"/>
    <n v="0"/>
    <n v="297182"/>
    <n v="297182"/>
    <s v="ID100052"/>
    <s v=""/>
    <s v=""/>
    <s v=""/>
    <s v="110445"/>
    <s v="61123000"/>
    <s v="X"/>
    <s v="Y"/>
  </r>
  <r>
    <x v="240"/>
    <s v="5"/>
    <s v="ZNB"/>
    <s v="F"/>
    <s v="IN2"/>
    <s v=""/>
    <d v="2026-01-23T00:00:00"/>
    <s v="1000036301 PT SUPRACO INDONESIA"/>
    <s v=""/>
    <s v="[CTG] GENERAL MANAGEMENT FEE - BUSINESS"/>
    <s v="IHSCW04S"/>
    <s v=""/>
    <s v="0"/>
    <s v=""/>
    <s v=""/>
    <s v="K"/>
    <s v="3787"/>
    <s v=""/>
    <n v="297182"/>
    <s v="EA"/>
    <n v="1"/>
    <s v="IDR"/>
    <n v="297182"/>
    <n v="1"/>
    <n v="0"/>
    <s v="EA"/>
    <n v="0"/>
    <n v="0"/>
    <n v="0"/>
    <n v="297182"/>
    <n v="297182"/>
    <s v="ID100052"/>
    <s v=""/>
    <s v=""/>
    <s v=""/>
    <s v="110445"/>
    <s v="61123000"/>
    <s v="X"/>
    <s v="Y"/>
  </r>
  <r>
    <x v="240"/>
    <s v="6"/>
    <s v="ZNB"/>
    <s v="F"/>
    <s v="IN2"/>
    <s v=""/>
    <d v="2026-01-23T00:00:00"/>
    <s v="1000036301 PT SUPRACO INDONESIA"/>
    <s v=""/>
    <s v="[CTG] GENERAL MANAGEMENT FEE - BUSINESS"/>
    <s v="IHSCW04S"/>
    <s v=""/>
    <s v="0"/>
    <s v=""/>
    <s v=""/>
    <s v="K"/>
    <s v="3787"/>
    <s v=""/>
    <n v="242760"/>
    <s v="EA"/>
    <n v="1"/>
    <s v="IDR"/>
    <n v="242760"/>
    <n v="1"/>
    <n v="0"/>
    <s v="EA"/>
    <n v="0"/>
    <n v="0"/>
    <n v="0"/>
    <n v="242760"/>
    <n v="242760"/>
    <s v="ID100052"/>
    <s v=""/>
    <s v=""/>
    <s v=""/>
    <s v="110445"/>
    <s v="61123000"/>
    <s v="X"/>
    <s v="Y"/>
  </r>
  <r>
    <x v="241"/>
    <s v="1"/>
    <s v="ZNB"/>
    <s v="F"/>
    <s v="IN2"/>
    <s v=""/>
    <d v="2026-01-23T00:00:00"/>
    <s v="1000036301 PT SUPRACO INDONESIA"/>
    <s v=""/>
    <s v="[CTG] ALLOWANCE - BUSINESS ENABLEMENT"/>
    <s v="IHSCW02S"/>
    <s v=""/>
    <s v="0"/>
    <s v=""/>
    <s v=""/>
    <s v="K"/>
    <s v="3791"/>
    <s v=""/>
    <n v="1598454"/>
    <s v="EA"/>
    <n v="1"/>
    <s v="IDR"/>
    <n v="1598454"/>
    <n v="1"/>
    <n v="0"/>
    <s v="EA"/>
    <n v="0"/>
    <n v="0"/>
    <n v="0"/>
    <n v="1598454"/>
    <n v="1598454"/>
    <s v="ID100101"/>
    <s v=""/>
    <s v=""/>
    <s v=""/>
    <s v="110486"/>
    <s v="53810000"/>
    <s v="X"/>
    <s v="Y"/>
  </r>
  <r>
    <x v="242"/>
    <s v="1"/>
    <s v="ZNB"/>
    <s v="F"/>
    <s v="IN2"/>
    <s v=""/>
    <d v="2026-01-23T00:00:00"/>
    <s v="1000036301 PT SUPRACO INDONESIA"/>
    <s v=""/>
    <s v="[CTG] ALLOWANCE - BUSINESS ENABLEMENT"/>
    <s v="IHSCW02S"/>
    <s v=""/>
    <s v="0"/>
    <s v=""/>
    <s v=""/>
    <s v="K"/>
    <s v="3791"/>
    <s v=""/>
    <n v="1400375"/>
    <s v="EA"/>
    <n v="1"/>
    <s v="IDR"/>
    <n v="1400375"/>
    <n v="1"/>
    <n v="0"/>
    <s v="EA"/>
    <n v="0"/>
    <n v="0"/>
    <n v="0"/>
    <n v="1400375"/>
    <n v="1400375"/>
    <s v="ID100054"/>
    <s v=""/>
    <s v=""/>
    <s v=""/>
    <s v="110621"/>
    <s v="53810000"/>
    <s v="X"/>
    <s v="Y"/>
  </r>
  <r>
    <x v="243"/>
    <s v="1"/>
    <s v="ZNB"/>
    <s v="F"/>
    <s v="IN2"/>
    <s v=""/>
    <d v="2026-01-23T00:00:00"/>
    <s v="1000036301 PT SUPRACO INDONESIA"/>
    <s v=""/>
    <s v="[CTG] ALLOWANCE - BUSINESS ENABLEMENT"/>
    <s v="IHSCW02S"/>
    <s v=""/>
    <s v="0"/>
    <s v=""/>
    <s v=""/>
    <s v="K"/>
    <s v="3790"/>
    <s v=""/>
    <n v="1551750"/>
    <s v="EA"/>
    <n v="1"/>
    <s v="IDR"/>
    <n v="1551750"/>
    <n v="1"/>
    <n v="0"/>
    <s v="EA"/>
    <n v="0"/>
    <n v="0"/>
    <n v="0"/>
    <n v="1551750"/>
    <n v="1551750"/>
    <s v="ID100026"/>
    <s v=""/>
    <s v=""/>
    <s v=""/>
    <s v="110457"/>
    <s v="53810000"/>
    <s v="X"/>
    <s v="Y"/>
  </r>
  <r>
    <x v="244"/>
    <s v="1"/>
    <s v="ZNB"/>
    <s v="F"/>
    <s v="IN2"/>
    <s v=""/>
    <d v="2026-01-23T00:00:00"/>
    <s v="1000036301 PT SUPRACO INDONESIA"/>
    <s v=""/>
    <s v="[CTG] ALLOWANCE - BUSINESS ENABLEMENT"/>
    <s v="IHSCW02S"/>
    <s v=""/>
    <s v="0"/>
    <s v=""/>
    <s v=""/>
    <s v="K"/>
    <s v="3791"/>
    <s v=""/>
    <n v="2458821"/>
    <s v="EA"/>
    <n v="1"/>
    <s v="IDR"/>
    <n v="2458821"/>
    <n v="1"/>
    <n v="0"/>
    <s v="EA"/>
    <n v="0"/>
    <n v="0"/>
    <n v="0"/>
    <n v="2458821"/>
    <n v="2458821"/>
    <s v="ID100127"/>
    <s v=""/>
    <s v=""/>
    <s v=""/>
    <s v="110217"/>
    <s v="53810000"/>
    <s v="X"/>
    <s v="Y"/>
  </r>
  <r>
    <x v="245"/>
    <s v="1"/>
    <s v="ZNB"/>
    <s v="F"/>
    <s v="IN2"/>
    <s v=""/>
    <d v="2026-01-23T00:00:00"/>
    <s v="1000036301 PT SUPRACO INDONESIA"/>
    <s v=""/>
    <s v="[CTG] ALLOWANCE - BUSINESS DELIVERY"/>
    <s v="IHSCW01S"/>
    <s v=""/>
    <s v="0"/>
    <s v=""/>
    <s v=""/>
    <s v="K"/>
    <s v="3791"/>
    <s v=""/>
    <n v="2401715"/>
    <s v="EA"/>
    <n v="1"/>
    <s v="IDR"/>
    <n v="2401715"/>
    <n v="1"/>
    <n v="0"/>
    <s v="EA"/>
    <n v="0"/>
    <n v="0"/>
    <n v="0"/>
    <n v="2401715"/>
    <n v="2401715"/>
    <s v="ID100107"/>
    <s v=""/>
    <s v=""/>
    <s v=""/>
    <s v="110490"/>
    <s v="53310000"/>
    <s v="X"/>
    <s v="Y"/>
  </r>
  <r>
    <x v="246"/>
    <s v="1"/>
    <s v="ZNB"/>
    <s v="F"/>
    <s v="IN2"/>
    <s v=""/>
    <d v="2026-01-23T00:00:00"/>
    <s v="1000036301 PT SUPRACO INDONESIA"/>
    <s v=""/>
    <s v="[CTG] ALLOWANCE - BUSINESS ENABLEMENT"/>
    <s v="IHSCW02S"/>
    <s v=""/>
    <s v="0"/>
    <s v=""/>
    <s v=""/>
    <s v="K"/>
    <s v="3791"/>
    <s v=""/>
    <n v="6842572"/>
    <s v="EA"/>
    <n v="1"/>
    <s v="IDR"/>
    <n v="6842572"/>
    <n v="1"/>
    <n v="0"/>
    <s v="EA"/>
    <n v="0"/>
    <n v="0"/>
    <n v="0"/>
    <n v="6842572"/>
    <n v="6842572"/>
    <s v="ID100127"/>
    <s v=""/>
    <s v=""/>
    <s v=""/>
    <s v="110217"/>
    <s v="53810000"/>
    <s v="X"/>
    <s v="Y"/>
  </r>
  <r>
    <x v="247"/>
    <s v="1"/>
    <s v="ZNB"/>
    <s v="F"/>
    <s v="IN2"/>
    <s v=""/>
    <d v="2026-01-23T00:00:00"/>
    <s v="1000036301 PT SUPRACO INDONESIA"/>
    <s v=""/>
    <s v="[CTG] ALLOWANCE - BUSINESS DELIVERY"/>
    <s v="IHSCW01S"/>
    <s v=""/>
    <s v="0"/>
    <s v=""/>
    <s v=""/>
    <s v="K"/>
    <s v="3790"/>
    <s v=""/>
    <n v="7257623"/>
    <s v="EA"/>
    <n v="1"/>
    <s v="IDR"/>
    <n v="7257623"/>
    <n v="1"/>
    <n v="0"/>
    <s v="EA"/>
    <n v="0"/>
    <n v="0"/>
    <n v="0"/>
    <n v="7257623"/>
    <n v="7257623"/>
    <s v="ID100008"/>
    <s v=""/>
    <s v=""/>
    <s v=""/>
    <s v="110452"/>
    <s v="53310000"/>
    <s v="X"/>
    <s v="Y"/>
  </r>
  <r>
    <x v="248"/>
    <s v="1"/>
    <s v="ZNB"/>
    <s v="F"/>
    <s v="IN2"/>
    <s v=""/>
    <d v="2026-01-23T00:00:00"/>
    <s v="1000036301 PT SUPRACO INDONESIA"/>
    <s v=""/>
    <s v="[CTG] ALLOWANCE - BUSINESS DELIVERY"/>
    <s v="IHSCW01S"/>
    <s v=""/>
    <s v="0"/>
    <s v=""/>
    <s v=""/>
    <s v="K"/>
    <s v="3795"/>
    <s v=""/>
    <n v="3968320"/>
    <s v="EA"/>
    <n v="1"/>
    <s v="IDR"/>
    <n v="3968320"/>
    <n v="1"/>
    <n v="0"/>
    <s v="EA"/>
    <n v="0"/>
    <n v="0"/>
    <n v="0"/>
    <n v="3968320"/>
    <n v="3968320"/>
    <s v="ID100136"/>
    <s v=""/>
    <s v=""/>
    <s v=""/>
    <s v="110466"/>
    <s v="53310000"/>
    <s v="X"/>
    <s v="Y"/>
  </r>
  <r>
    <x v="249"/>
    <s v="1"/>
    <s v="ZNB"/>
    <s v="F"/>
    <s v="IN2"/>
    <s v=""/>
    <d v="2026-01-23T00:00:00"/>
    <s v="1000036301 PT SUPRACO INDONESIA"/>
    <s v=""/>
    <s v="[CTG] ALLOWANCE - BUSINESS DELIVERY"/>
    <s v="IHSCW01S"/>
    <s v=""/>
    <s v="0"/>
    <s v=""/>
    <s v=""/>
    <s v="K"/>
    <s v="3791"/>
    <s v=""/>
    <n v="2305017"/>
    <s v="EA"/>
    <n v="1"/>
    <s v="IDR"/>
    <n v="2305017"/>
    <n v="1"/>
    <n v="0"/>
    <s v="EA"/>
    <n v="0"/>
    <n v="0"/>
    <n v="0"/>
    <n v="2305017"/>
    <n v="2305017"/>
    <s v="ID100098"/>
    <s v=""/>
    <s v=""/>
    <s v=""/>
    <s v="110484"/>
    <s v="53310000"/>
    <s v="X"/>
    <s v="Y"/>
  </r>
  <r>
    <x v="250"/>
    <s v="1"/>
    <s v="ZNB"/>
    <s v="F"/>
    <s v="IN2"/>
    <s v=""/>
    <d v="2026-01-23T00:00:00"/>
    <s v="1000036301 PT SUPRACO INDONESIA"/>
    <s v=""/>
    <s v="[CTG] ALLOWANCE - BUSINESS DELIVERY"/>
    <s v="IHSCW01S"/>
    <s v=""/>
    <s v="0"/>
    <s v=""/>
    <s v=""/>
    <s v="K"/>
    <s v="3790"/>
    <s v=""/>
    <n v="1182286"/>
    <s v="EA"/>
    <n v="1"/>
    <s v="IDR"/>
    <n v="1182286"/>
    <n v="1"/>
    <n v="0"/>
    <s v="EA"/>
    <n v="0"/>
    <n v="0"/>
    <n v="0"/>
    <n v="1182286"/>
    <n v="1182286"/>
    <s v="ID100234"/>
    <s v=""/>
    <s v=""/>
    <s v=""/>
    <s v="110469"/>
    <s v="53310000"/>
    <s v="X"/>
    <s v="Y"/>
  </r>
  <r>
    <x v="251"/>
    <s v="1"/>
    <s v="ZNB"/>
    <s v="F"/>
    <s v="IN2"/>
    <s v=""/>
    <d v="2026-01-23T00:00:00"/>
    <s v="1000036301 PT SUPRACO INDONESIA"/>
    <s v=""/>
    <s v="[CTG] ALLOWANCE - BUSINESS DELIVERY"/>
    <s v="IHSCW01S"/>
    <s v=""/>
    <s v="0"/>
    <s v=""/>
    <s v=""/>
    <s v="K"/>
    <s v="3790"/>
    <s v=""/>
    <n v="4536922"/>
    <s v="EA"/>
    <n v="1"/>
    <s v="IDR"/>
    <n v="4536922"/>
    <n v="1"/>
    <n v="0"/>
    <s v="EA"/>
    <n v="0"/>
    <n v="0"/>
    <n v="0"/>
    <n v="4536922"/>
    <n v="4536922"/>
    <s v="ID100026"/>
    <s v=""/>
    <s v=""/>
    <s v=""/>
    <s v="110457"/>
    <s v="53310000"/>
    <s v="X"/>
    <s v="Y"/>
  </r>
  <r>
    <x v="252"/>
    <s v="1"/>
    <s v="ZNB"/>
    <s v="F"/>
    <s v="IN2"/>
    <s v=""/>
    <d v="2026-01-23T00:00:00"/>
    <s v="1000036301 PT SUPRACO INDONESIA"/>
    <s v=""/>
    <s v="[CTG] ALLOWANCE - BUSINESS DELIVERY"/>
    <s v="IHSCW01S"/>
    <s v=""/>
    <s v="0"/>
    <s v=""/>
    <s v=""/>
    <s v="K"/>
    <s v="3790"/>
    <s v=""/>
    <n v="7157002"/>
    <s v="EA"/>
    <n v="1"/>
    <s v="IDR"/>
    <n v="7157002"/>
    <n v="1"/>
    <n v="0"/>
    <s v="EA"/>
    <n v="0"/>
    <n v="0"/>
    <n v="0"/>
    <n v="7157002"/>
    <n v="7157002"/>
    <s v="ID100009"/>
    <s v=""/>
    <s v=""/>
    <s v=""/>
    <s v="110453"/>
    <s v="53310000"/>
    <s v="X"/>
    <s v="Y"/>
  </r>
  <r>
    <x v="253"/>
    <s v="1"/>
    <s v="ZNB"/>
    <s v="F"/>
    <s v="IN2"/>
    <s v=""/>
    <d v="2026-01-23T00:00:00"/>
    <s v="1000036301 PT SUPRACO INDONESIA"/>
    <s v=""/>
    <s v="[CTG] ALLOWANCE - BUSINESS DELIVERY"/>
    <s v="IHSCW01S"/>
    <s v=""/>
    <s v="0"/>
    <s v=""/>
    <s v=""/>
    <s v="K"/>
    <s v="3791"/>
    <s v=""/>
    <n v="1045644"/>
    <s v="EA"/>
    <n v="1"/>
    <s v="IDR"/>
    <n v="1045644"/>
    <n v="1"/>
    <n v="0"/>
    <s v="EA"/>
    <n v="0"/>
    <n v="0"/>
    <n v="0"/>
    <n v="1045644"/>
    <n v="1045644"/>
    <s v="ID100466"/>
    <s v=""/>
    <s v=""/>
    <s v=""/>
    <s v="110217"/>
    <s v="53310000"/>
    <s v="X"/>
    <s v="Y"/>
  </r>
  <r>
    <x v="253"/>
    <s v="2"/>
    <s v="ZNB"/>
    <s v="F"/>
    <s v="IN2"/>
    <s v=""/>
    <d v="2026-01-23T00:00:00"/>
    <s v="1000036301 PT SUPRACO INDONESIA"/>
    <s v=""/>
    <s v="[CTG] ALLOWANCE - BUSINESS DELIVERY"/>
    <s v="IHSCW01S"/>
    <s v=""/>
    <s v="0"/>
    <s v=""/>
    <s v=""/>
    <s v="K"/>
    <s v="3791"/>
    <s v=""/>
    <n v="2489800"/>
    <s v="EA"/>
    <n v="1"/>
    <s v="IDR"/>
    <n v="2489800"/>
    <n v="1"/>
    <n v="0"/>
    <s v="EA"/>
    <n v="0"/>
    <n v="0"/>
    <n v="0"/>
    <n v="2489800"/>
    <n v="2489800"/>
    <s v="ID100466"/>
    <s v=""/>
    <s v=""/>
    <s v=""/>
    <s v="110217"/>
    <s v="53310000"/>
    <s v="X"/>
    <s v="Y"/>
  </r>
  <r>
    <x v="253"/>
    <s v="3"/>
    <s v="ZNB"/>
    <s v="F"/>
    <s v="IN2"/>
    <s v=""/>
    <d v="2026-01-23T00:00:00"/>
    <s v="1000036301 PT SUPRACO INDONESIA"/>
    <s v=""/>
    <s v="[CTG] ALLOWANCE - BUSINESS DELIVERY"/>
    <s v="IHSCW01S"/>
    <s v=""/>
    <s v="0"/>
    <s v=""/>
    <s v=""/>
    <s v="K"/>
    <s v="3791"/>
    <s v=""/>
    <n v="14456665"/>
    <s v="EA"/>
    <n v="1"/>
    <s v="IDR"/>
    <n v="14456665"/>
    <n v="1"/>
    <n v="0"/>
    <s v="EA"/>
    <n v="0"/>
    <n v="0"/>
    <n v="0"/>
    <n v="14456665"/>
    <n v="14456665"/>
    <s v="ID100466"/>
    <s v=""/>
    <s v=""/>
    <s v=""/>
    <s v="110217"/>
    <s v="53310000"/>
    <s v="X"/>
    <s v="Y"/>
  </r>
  <r>
    <x v="253"/>
    <s v="4"/>
    <s v="ZNB"/>
    <s v="F"/>
    <s v="IN2"/>
    <s v=""/>
    <d v="2026-01-23T00:00:00"/>
    <s v="1000036301 PT SUPRACO INDONESIA"/>
    <s v=""/>
    <s v="[CTG] ALLOWANCE - BUSINESS DELIVERY"/>
    <s v="IHSCW01S"/>
    <s v=""/>
    <s v="0"/>
    <s v=""/>
    <s v=""/>
    <s v="K"/>
    <s v="3791"/>
    <s v=""/>
    <n v="1758058"/>
    <s v="EA"/>
    <n v="1"/>
    <s v="IDR"/>
    <n v="1758058"/>
    <n v="1"/>
    <n v="0"/>
    <s v="EA"/>
    <n v="0"/>
    <n v="0"/>
    <n v="0"/>
    <n v="1758058"/>
    <n v="1758058"/>
    <s v="ID100466"/>
    <s v=""/>
    <s v=""/>
    <s v=""/>
    <s v="110217"/>
    <s v="53310000"/>
    <s v="X"/>
    <s v="Y"/>
  </r>
  <r>
    <x v="254"/>
    <s v="1"/>
    <s v="ZNB"/>
    <s v="F"/>
    <s v="IN2"/>
    <s v=""/>
    <d v="2026-01-23T00:00:00"/>
    <s v="1000036301 PT SUPRACO INDONESIA"/>
    <s v=""/>
    <s v="[CTG] ALLOWANCE - BUSINESS ENABLEMENT"/>
    <s v="IHSCW02S"/>
    <s v=""/>
    <s v="0"/>
    <s v=""/>
    <s v=""/>
    <s v="K"/>
    <s v="3791"/>
    <s v=""/>
    <n v="1496331"/>
    <s v="EA"/>
    <n v="1"/>
    <s v="IDR"/>
    <n v="1496331"/>
    <n v="1"/>
    <n v="0"/>
    <s v="EA"/>
    <n v="0"/>
    <n v="0"/>
    <n v="0"/>
    <n v="1496331"/>
    <n v="1496331"/>
    <s v="ID100127"/>
    <s v=""/>
    <s v=""/>
    <s v=""/>
    <s v="110217"/>
    <s v="53810000"/>
    <s v="X"/>
    <s v="Y"/>
  </r>
  <r>
    <x v="255"/>
    <s v="1"/>
    <s v="ZNB"/>
    <s v="F"/>
    <s v="IN2"/>
    <s v=""/>
    <d v="2026-01-23T00:00:00"/>
    <s v="1000036301 PT SUPRACO INDONESIA"/>
    <s v=""/>
    <s v="[CTG] ALLOWANCE - BUSINESS DELIVERY"/>
    <s v="IHSCW01S"/>
    <s v=""/>
    <s v="0"/>
    <s v=""/>
    <s v=""/>
    <s v="K"/>
    <s v="3791"/>
    <s v=""/>
    <n v="2470383"/>
    <s v="EA"/>
    <n v="1"/>
    <s v="IDR"/>
    <n v="2470383"/>
    <n v="1"/>
    <n v="0"/>
    <s v="EA"/>
    <n v="0"/>
    <n v="0"/>
    <n v="0"/>
    <n v="2470383"/>
    <n v="2470383"/>
    <s v="ID100101"/>
    <s v=""/>
    <s v=""/>
    <s v=""/>
    <s v="110486"/>
    <s v="53310000"/>
    <s v="X"/>
    <s v="Y"/>
  </r>
  <r>
    <x v="256"/>
    <s v="1"/>
    <s v="ZNB"/>
    <s v="F"/>
    <s v="IN2"/>
    <s v=""/>
    <d v="2026-01-23T00:00:00"/>
    <s v="1000036301 PT SUPRACO INDONESIA"/>
    <s v=""/>
    <s v="[CTG] ALLOWANCE - BUSINESS DELIVERY"/>
    <s v="IHSCW01S"/>
    <s v=""/>
    <s v="0"/>
    <s v=""/>
    <s v=""/>
    <s v="K"/>
    <s v="3791"/>
    <s v=""/>
    <n v="9702537"/>
    <s v="EA"/>
    <n v="1"/>
    <s v="IDR"/>
    <n v="9702537"/>
    <n v="1"/>
    <n v="0"/>
    <s v="EA"/>
    <n v="0"/>
    <n v="0"/>
    <n v="0"/>
    <n v="9702537"/>
    <n v="9702537"/>
    <s v="ID100466"/>
    <s v=""/>
    <s v=""/>
    <s v=""/>
    <s v="110217"/>
    <s v="53310000"/>
    <s v="X"/>
    <s v="Y"/>
  </r>
  <r>
    <x v="256"/>
    <s v="2"/>
    <s v="ZNB"/>
    <s v="F"/>
    <s v="IN2"/>
    <s v=""/>
    <d v="2026-01-23T00:00:00"/>
    <s v="1000036301 PT SUPRACO INDONESIA"/>
    <s v=""/>
    <s v="[CTG] ALLOWANCE - BUSINESS DELIVERY"/>
    <s v="IHSCW01S"/>
    <s v=""/>
    <s v="0"/>
    <s v=""/>
    <s v=""/>
    <s v="K"/>
    <s v="3791"/>
    <s v=""/>
    <n v="5864233"/>
    <s v="EA"/>
    <n v="1"/>
    <s v="IDR"/>
    <n v="5864233"/>
    <n v="1"/>
    <n v="0"/>
    <s v="EA"/>
    <n v="0"/>
    <n v="0"/>
    <n v="0"/>
    <n v="5864233"/>
    <n v="5864233"/>
    <s v="ID100466"/>
    <s v=""/>
    <s v=""/>
    <s v=""/>
    <s v="110217"/>
    <s v="53310000"/>
    <s v="X"/>
    <s v="Y"/>
  </r>
  <r>
    <x v="256"/>
    <s v="3"/>
    <s v="ZNB"/>
    <s v="F"/>
    <s v="IN2"/>
    <s v=""/>
    <d v="2026-01-23T00:00:00"/>
    <s v="1000036301 PT SUPRACO INDONESIA"/>
    <s v=""/>
    <s v="[CTG] ALLOWANCE - BUSINESS DELIVERY"/>
    <s v="IHSCW01S"/>
    <s v=""/>
    <s v="0"/>
    <s v=""/>
    <s v=""/>
    <s v="K"/>
    <s v="3791"/>
    <s v=""/>
    <n v="1952805"/>
    <s v="EA"/>
    <n v="1"/>
    <s v="IDR"/>
    <n v="1952805"/>
    <n v="1"/>
    <n v="0"/>
    <s v="EA"/>
    <n v="0"/>
    <n v="0"/>
    <n v="0"/>
    <n v="1952805"/>
    <n v="1952805"/>
    <s v="ID100466"/>
    <s v=""/>
    <s v=""/>
    <s v=""/>
    <s v="110217"/>
    <s v="53310000"/>
    <s v="X"/>
    <s v="Y"/>
  </r>
  <r>
    <x v="257"/>
    <s v="1"/>
    <s v="ZNB"/>
    <s v="F"/>
    <s v="IN2"/>
    <s v=""/>
    <d v="2026-01-24T00:00:00"/>
    <s v="1000036301 PT SUPRACO INDONESIA"/>
    <s v=""/>
    <s v="[CTG] ALLOWANCE - BUSINESS ENABLEMENT"/>
    <s v="IHSCW02S"/>
    <s v=""/>
    <s v="0"/>
    <s v=""/>
    <s v=""/>
    <s v="K"/>
    <s v="3797"/>
    <s v=""/>
    <n v="107610"/>
    <s v="EA"/>
    <n v="1"/>
    <s v="IDR"/>
    <n v="107610"/>
    <n v="1"/>
    <n v="0"/>
    <s v="EA"/>
    <n v="0"/>
    <n v="0"/>
    <n v="0"/>
    <n v="107610"/>
    <n v="107610"/>
    <s v="ID100278"/>
    <s v=""/>
    <s v=""/>
    <s v=""/>
    <s v="110482"/>
    <s v="53810000"/>
    <s v="X"/>
    <s v="Y"/>
  </r>
  <r>
    <x v="258"/>
    <s v="1"/>
    <s v="ZNB"/>
    <s v="F"/>
    <s v="IN2"/>
    <s v=""/>
    <d v="2026-01-24T00:00:00"/>
    <s v="1000036301 PT SUPRACO INDONESIA"/>
    <s v=""/>
    <s v="[CTG] ALLOWANCE - BUSINESS ENABLEMENT"/>
    <s v="IHSCW02S"/>
    <s v=""/>
    <s v="0"/>
    <s v=""/>
    <s v=""/>
    <s v="K"/>
    <s v="3799"/>
    <s v=""/>
    <n v="5506322"/>
    <s v="EA"/>
    <n v="1"/>
    <s v="IDR"/>
    <n v="5506322"/>
    <n v="1"/>
    <n v="0"/>
    <s v="EA"/>
    <n v="0"/>
    <n v="0"/>
    <n v="0"/>
    <n v="5506322"/>
    <n v="5506322"/>
    <s v="ID100163"/>
    <s v=""/>
    <s v=""/>
    <s v=""/>
    <s v="110451"/>
    <s v="53810000"/>
    <s v="X"/>
    <s v="Y"/>
  </r>
  <r>
    <x v="259"/>
    <s v="1"/>
    <s v="ZNB"/>
    <s v="F"/>
    <s v="IN2"/>
    <s v=""/>
    <d v="2026-01-24T00:00:00"/>
    <s v="1000036301 PT SUPRACO INDONESIA"/>
    <s v=""/>
    <s v="[CTG] ALLOWANCE - BUSINESS ENABLEMENT"/>
    <s v="IHSCW02S"/>
    <s v=""/>
    <s v="0"/>
    <s v=""/>
    <s v=""/>
    <s v="K"/>
    <s v="3799"/>
    <s v=""/>
    <n v="5506322"/>
    <s v="EA"/>
    <n v="1"/>
    <s v="IDR"/>
    <n v="5506322"/>
    <n v="1"/>
    <n v="0"/>
    <s v="EA"/>
    <n v="0"/>
    <n v="0"/>
    <n v="0"/>
    <n v="5506322"/>
    <n v="5506322"/>
    <s v="ID100163"/>
    <s v=""/>
    <s v=""/>
    <s v=""/>
    <s v="110451"/>
    <s v="53810000"/>
    <s v="X"/>
    <s v="Y"/>
  </r>
  <r>
    <x v="260"/>
    <s v="1"/>
    <s v="ZNB"/>
    <s v="F"/>
    <s v="IN2"/>
    <s v=""/>
    <d v="2026-01-24T00:00:00"/>
    <s v="1000036301 PT SUPRACO INDONESIA"/>
    <s v=""/>
    <s v="[CTG] ALLOWANCE - BUSINESS DELIVERY"/>
    <s v="IHSCW01S"/>
    <s v=""/>
    <s v="0"/>
    <s v=""/>
    <s v=""/>
    <s v="K"/>
    <s v="3801"/>
    <s v=""/>
    <n v="7912500"/>
    <s v="EA"/>
    <n v="1"/>
    <s v="IDR"/>
    <n v="7912500"/>
    <n v="1"/>
    <n v="0"/>
    <s v="EA"/>
    <n v="0"/>
    <n v="0"/>
    <n v="0"/>
    <n v="7912500"/>
    <n v="7912500"/>
    <s v="ID100133"/>
    <s v=""/>
    <s v=""/>
    <s v=""/>
    <s v="110464"/>
    <s v="53310000"/>
    <s v="X"/>
    <s v="Y"/>
  </r>
  <r>
    <x v="261"/>
    <s v="1"/>
    <s v="ZNB"/>
    <s v="F"/>
    <s v="IN2"/>
    <s v=""/>
    <d v="2026-01-24T00:00:00"/>
    <s v="1000036301 PT SUPRACO INDONESIA"/>
    <s v=""/>
    <s v="[CTG] ALLOWANCE - BUSINESS DELIVERY"/>
    <s v="IHSCW01S"/>
    <s v=""/>
    <s v="0"/>
    <s v=""/>
    <s v=""/>
    <s v="K"/>
    <s v="3796"/>
    <s v=""/>
    <n v="4905750"/>
    <s v="EA"/>
    <n v="1"/>
    <s v="IDR"/>
    <n v="4905750"/>
    <n v="1"/>
    <n v="0"/>
    <s v="EA"/>
    <n v="0"/>
    <n v="0"/>
    <n v="0"/>
    <n v="4905750"/>
    <n v="4905750"/>
    <s v="ID100002"/>
    <s v=""/>
    <s v=""/>
    <s v=""/>
    <s v="110447"/>
    <s v="53310000"/>
    <s v="X"/>
    <s v="Y"/>
  </r>
  <r>
    <x v="262"/>
    <s v="1"/>
    <s v="ZNB"/>
    <s v="F"/>
    <s v="IN2"/>
    <s v=""/>
    <d v="2026-01-24T00:00:00"/>
    <s v="1000036301 PT SUPRACO INDONESIA"/>
    <s v=""/>
    <s v="[CTG] ALLOWANCE - BUSINESS DELIVERY"/>
    <s v="IHSCW01S"/>
    <s v=""/>
    <s v="0"/>
    <s v=""/>
    <s v=""/>
    <s v="K"/>
    <s v="3796"/>
    <s v=""/>
    <n v="4905750"/>
    <s v="EA"/>
    <n v="1"/>
    <s v="IDR"/>
    <n v="4905750"/>
    <n v="1"/>
    <n v="0"/>
    <s v="EA"/>
    <n v="0"/>
    <n v="0"/>
    <n v="0"/>
    <n v="4905750"/>
    <n v="4905750"/>
    <s v="ID100002"/>
    <s v=""/>
    <s v=""/>
    <s v=""/>
    <s v="110447"/>
    <s v="53310000"/>
    <s v="X"/>
    <s v="Y"/>
  </r>
  <r>
    <x v="263"/>
    <s v="1"/>
    <s v="ZNB"/>
    <s v="F"/>
    <s v="IN2"/>
    <s v=""/>
    <d v="2026-01-24T00:00:00"/>
    <s v="1000036301 PT SUPRACO INDONESIA"/>
    <s v=""/>
    <s v="SUM VAR NOVEMBER 2025 - 1-31 OCTOBER 202"/>
    <s v="IHSCW01S"/>
    <s v=""/>
    <s v="0"/>
    <s v=""/>
    <s v=""/>
    <s v="K"/>
    <s v="3781"/>
    <s v=""/>
    <n v="1"/>
    <s v="EA"/>
    <n v="9163400"/>
    <s v="IDR"/>
    <n v="9163400"/>
    <n v="1"/>
    <n v="0"/>
    <s v="EA"/>
    <n v="0"/>
    <n v="0"/>
    <n v="0"/>
    <n v="1"/>
    <n v="9163400"/>
    <s v="ID100004"/>
    <s v=""/>
    <s v=""/>
    <s v=""/>
    <s v="110449"/>
    <s v="53310000"/>
    <s v="X"/>
    <s v="Y"/>
  </r>
  <r>
    <x v="264"/>
    <s v="1"/>
    <s v="ZNB"/>
    <s v="F"/>
    <s v="IN2"/>
    <s v=""/>
    <d v="2026-01-24T00:00:00"/>
    <s v="1000036301 PT SUPRACO INDONESIA"/>
    <s v=""/>
    <s v="SUM VAR NOVEMBER 2025 - 1-31 OCTOBER 202"/>
    <s v="IHSCW01S"/>
    <s v=""/>
    <s v="0"/>
    <s v=""/>
    <s v=""/>
    <s v="K"/>
    <s v="3781"/>
    <s v=""/>
    <n v="1"/>
    <s v="EA"/>
    <n v="3827500"/>
    <s v="IDR"/>
    <n v="3827500"/>
    <n v="1"/>
    <n v="0"/>
    <s v="EA"/>
    <n v="0"/>
    <n v="0"/>
    <n v="0"/>
    <n v="1"/>
    <n v="3827500"/>
    <s v="ID100198"/>
    <s v=""/>
    <s v=""/>
    <s v=""/>
    <s v="110472"/>
    <s v="53310000"/>
    <s v="X"/>
    <s v="Y"/>
  </r>
  <r>
    <x v="265"/>
    <s v="1"/>
    <s v="ZNB"/>
    <s v="F"/>
    <s v="IN2"/>
    <s v=""/>
    <d v="2026-01-25T00:00:00"/>
    <s v="1000036301 PT SUPRACO INDONESIA"/>
    <s v=""/>
    <s v="[CTG] ALLOWANCE - BUSINESS DELIVERY"/>
    <s v="IHSCW01S"/>
    <s v=""/>
    <s v="0"/>
    <s v=""/>
    <s v=""/>
    <s v="K"/>
    <s v="3790"/>
    <s v=""/>
    <n v="8346005"/>
    <s v="EA"/>
    <n v="1"/>
    <s v="IDR"/>
    <n v="8346005"/>
    <n v="1"/>
    <n v="0"/>
    <s v="EA"/>
    <n v="0"/>
    <n v="0"/>
    <n v="0"/>
    <n v="8346005"/>
    <n v="8346005"/>
    <s v="ID100008"/>
    <s v=""/>
    <s v=""/>
    <s v=""/>
    <s v="110452"/>
    <s v="53310000"/>
    <s v="X"/>
    <s v="Y"/>
  </r>
  <r>
    <x v="266"/>
    <s v="1"/>
    <s v="ZNB"/>
    <s v="F"/>
    <s v="IN2"/>
    <s v=""/>
    <d v="2026-01-25T00:00:00"/>
    <s v="1000036301 PT SUPRACO INDONESIA"/>
    <s v=""/>
    <s v="[CTG] ALLOWANCE - BUSINESS DELIVERY"/>
    <s v="IHSCW01S"/>
    <s v=""/>
    <s v="0"/>
    <s v=""/>
    <s v=""/>
    <s v="K"/>
    <s v="3791"/>
    <s v=""/>
    <n v="321163"/>
    <s v="EA"/>
    <n v="1"/>
    <s v="IDR"/>
    <n v="321163"/>
    <n v="1"/>
    <n v="0"/>
    <s v="EA"/>
    <n v="0"/>
    <n v="0"/>
    <n v="0"/>
    <n v="321163"/>
    <n v="321163"/>
    <s v="ID100051"/>
    <s v=""/>
    <s v=""/>
    <s v=""/>
    <s v="110620"/>
    <s v="53310000"/>
    <s v="X"/>
    <s v="Y"/>
  </r>
  <r>
    <x v="267"/>
    <s v="1"/>
    <s v="ZNB"/>
    <s v="F"/>
    <s v="IN2"/>
    <s v=""/>
    <d v="2026-01-25T00:00:00"/>
    <s v="1000036301 PT SUPRACO INDONESIA"/>
    <s v=""/>
    <s v="[CTG] ALLOWANCE - BUSINESS DELIVERY"/>
    <s v="IHSCW01S"/>
    <s v=""/>
    <s v="0"/>
    <s v=""/>
    <s v=""/>
    <s v="K"/>
    <s v="3795"/>
    <s v=""/>
    <n v="967726"/>
    <s v="EA"/>
    <n v="1"/>
    <s v="IDR"/>
    <n v="967726"/>
    <n v="1"/>
    <n v="0"/>
    <s v="EA"/>
    <n v="0"/>
    <n v="0"/>
    <n v="0"/>
    <n v="967726"/>
    <n v="967726"/>
    <s v="ID100135"/>
    <s v=""/>
    <s v=""/>
    <s v=""/>
    <s v="110818"/>
    <s v="53310000"/>
    <s v="X"/>
    <s v="Y"/>
  </r>
  <r>
    <x v="268"/>
    <s v="1"/>
    <s v="ZNB"/>
    <s v="F"/>
    <s v="IN2"/>
    <s v=""/>
    <d v="2026-01-25T00:00:00"/>
    <s v="1000036301 PT SUPRACO INDONESIA"/>
    <s v=""/>
    <s v="[CTG] ALLOWANCE - BUSINESS DELIVERY"/>
    <s v="IHSCW01S"/>
    <s v=""/>
    <s v="0"/>
    <s v=""/>
    <s v=""/>
    <s v="K"/>
    <s v="3790"/>
    <s v=""/>
    <n v="8804801"/>
    <s v="EA"/>
    <n v="1"/>
    <s v="IDR"/>
    <n v="8804801"/>
    <n v="1"/>
    <n v="0"/>
    <s v="EA"/>
    <n v="0"/>
    <n v="0"/>
    <n v="0"/>
    <n v="8804801"/>
    <n v="8804801"/>
    <s v="ID100026"/>
    <s v=""/>
    <s v=""/>
    <s v=""/>
    <s v="110457"/>
    <s v="53310000"/>
    <s v="X"/>
    <s v="Y"/>
  </r>
  <r>
    <x v="269"/>
    <s v="1"/>
    <s v="ZNB"/>
    <s v="F"/>
    <s v="IN2"/>
    <s v=""/>
    <d v="2026-01-25T00:00:00"/>
    <s v="1000036301 PT SUPRACO INDONESIA"/>
    <s v=""/>
    <s v="[CTG] ALLOWANCE - BUSINESS DELIVERY"/>
    <s v="IHSCW01S"/>
    <s v=""/>
    <s v="0"/>
    <s v=""/>
    <s v=""/>
    <s v="K"/>
    <s v="3791"/>
    <s v=""/>
    <n v="1231267"/>
    <s v="EA"/>
    <n v="1"/>
    <s v="IDR"/>
    <n v="1231267"/>
    <n v="1"/>
    <n v="0"/>
    <s v="EA"/>
    <n v="0"/>
    <n v="0"/>
    <n v="0"/>
    <n v="1231267"/>
    <n v="1231267"/>
    <s v="ID100098"/>
    <s v=""/>
    <s v=""/>
    <s v=""/>
    <s v="110484"/>
    <s v="53310000"/>
    <s v="X"/>
    <s v="Y"/>
  </r>
  <r>
    <x v="270"/>
    <s v="1"/>
    <s v="ZNB"/>
    <s v="F"/>
    <s v="IN2"/>
    <s v=""/>
    <d v="2026-01-25T00:00:00"/>
    <s v="1000036301 PT SUPRACO INDONESIA"/>
    <s v=""/>
    <s v="[CTG] ALLOWANCE - BUSINESS DELIVERY"/>
    <s v="IHSCW01S"/>
    <s v=""/>
    <s v="0"/>
    <s v=""/>
    <s v=""/>
    <s v="K"/>
    <s v="3791"/>
    <s v=""/>
    <n v="1987994"/>
    <s v="EA"/>
    <n v="1"/>
    <s v="IDR"/>
    <n v="1987994"/>
    <n v="1"/>
    <n v="0"/>
    <s v="EA"/>
    <n v="0"/>
    <n v="0"/>
    <n v="0"/>
    <n v="1987994"/>
    <n v="1987994"/>
    <s v="ID100058"/>
    <s v=""/>
    <s v=""/>
    <s v=""/>
    <s v="110489"/>
    <s v="53310000"/>
    <s v="X"/>
    <s v="Y"/>
  </r>
  <r>
    <x v="271"/>
    <s v="1"/>
    <s v="ZNB"/>
    <s v="F"/>
    <s v="IN2"/>
    <s v=""/>
    <d v="2026-01-25T00:00:00"/>
    <s v="1000036301 PT SUPRACO INDONESIA"/>
    <s v=""/>
    <s v="[CTG] ALLOWANCE - BUSINESS DELIVERY"/>
    <s v="IHSCW01S"/>
    <s v=""/>
    <s v="0"/>
    <s v=""/>
    <s v=""/>
    <s v="K"/>
    <s v="3790"/>
    <s v=""/>
    <n v="25596959"/>
    <s v="EA"/>
    <n v="1"/>
    <s v="IDR"/>
    <n v="25596959"/>
    <n v="1"/>
    <n v="0"/>
    <s v="EA"/>
    <n v="0"/>
    <n v="0"/>
    <n v="0"/>
    <n v="25596959"/>
    <n v="25596959"/>
    <s v="ID100009"/>
    <s v=""/>
    <s v=""/>
    <s v=""/>
    <s v="110453"/>
    <s v="53310000"/>
    <s v="X"/>
    <s v="Y"/>
  </r>
  <r>
    <x v="272"/>
    <s v="1"/>
    <s v="ZNB"/>
    <s v="F"/>
    <s v="IN2"/>
    <s v=""/>
    <d v="2026-01-25T00:00:00"/>
    <s v="1000036301 PT SUPRACO INDONESIA"/>
    <s v=""/>
    <s v="[CTG] ALLOWANCE - BUSINESS DELIVERY"/>
    <s v="IHSCW01S"/>
    <s v=""/>
    <s v="0"/>
    <s v=""/>
    <s v=""/>
    <s v="K"/>
    <s v="3790"/>
    <s v=""/>
    <n v="628089"/>
    <s v="EA"/>
    <n v="1"/>
    <s v="IDR"/>
    <n v="628089"/>
    <n v="1"/>
    <n v="0"/>
    <s v="EA"/>
    <n v="0"/>
    <n v="0"/>
    <n v="0"/>
    <n v="628089"/>
    <n v="628089"/>
    <s v="ID100004"/>
    <s v=""/>
    <s v=""/>
    <s v=""/>
    <s v="110449"/>
    <s v="53310000"/>
    <s v="X"/>
    <s v="Y"/>
  </r>
  <r>
    <x v="273"/>
    <s v="1"/>
    <s v="ZNB"/>
    <s v="F"/>
    <s v="IN2"/>
    <s v=""/>
    <d v="2026-01-25T00:00:00"/>
    <s v="1000036301 PT SUPRACO INDONESIA"/>
    <s v=""/>
    <s v="[CTG] ALLOWANCE - BUSINESS DELIVERY"/>
    <s v="IHSCW01S"/>
    <s v=""/>
    <s v="0"/>
    <s v=""/>
    <s v=""/>
    <s v="K"/>
    <s v="3795"/>
    <s v=""/>
    <n v="3266208"/>
    <s v="EA"/>
    <n v="1"/>
    <s v="IDR"/>
    <n v="3266208"/>
    <n v="1"/>
    <n v="0"/>
    <s v="EA"/>
    <n v="0"/>
    <n v="0"/>
    <n v="0"/>
    <n v="3266208"/>
    <n v="3266208"/>
    <s v="ID100133"/>
    <s v=""/>
    <s v=""/>
    <s v=""/>
    <s v="110464"/>
    <s v="53310000"/>
    <s v="X"/>
    <s v="Y"/>
  </r>
  <r>
    <x v="274"/>
    <s v="1"/>
    <s v="ZNB"/>
    <s v="F"/>
    <s v="IN2"/>
    <s v=""/>
    <d v="2026-01-25T00:00:00"/>
    <s v="1000036301 PT SUPRACO INDONESIA"/>
    <s v=""/>
    <s v="[CTG] ALLOWANCE - BUSINESS DELIVERY"/>
    <s v="IHSCW01S"/>
    <s v=""/>
    <s v="0"/>
    <s v=""/>
    <s v=""/>
    <s v="K"/>
    <s v="3795"/>
    <s v=""/>
    <n v="2179840"/>
    <s v="EA"/>
    <n v="1"/>
    <s v="IDR"/>
    <n v="2179840"/>
    <n v="1"/>
    <n v="0"/>
    <s v="EA"/>
    <n v="0"/>
    <n v="0"/>
    <n v="0"/>
    <n v="2179840"/>
    <n v="2179840"/>
    <s v="ID100136"/>
    <s v=""/>
    <s v=""/>
    <s v=""/>
    <s v="110466"/>
    <s v="53310000"/>
    <s v="X"/>
    <s v="Y"/>
  </r>
  <r>
    <x v="275"/>
    <s v="1"/>
    <s v="ZNB"/>
    <s v="F"/>
    <s v="IN2"/>
    <s v=""/>
    <d v="2026-01-25T00:00:00"/>
    <s v="1000036301 PT SUPRACO INDONESIA"/>
    <s v=""/>
    <s v="[CTG] ALLOWANCE - BUSINESS DELIVERY"/>
    <s v="IHSCW01S"/>
    <s v=""/>
    <s v="0"/>
    <s v=""/>
    <s v=""/>
    <s v="K"/>
    <s v="3791"/>
    <s v=""/>
    <n v="6821548"/>
    <s v="EA"/>
    <n v="1"/>
    <s v="IDR"/>
    <n v="6821548"/>
    <n v="1"/>
    <n v="0"/>
    <s v="EA"/>
    <n v="0"/>
    <n v="0"/>
    <n v="0"/>
    <n v="6821548"/>
    <n v="6821548"/>
    <s v="ID100208"/>
    <s v=""/>
    <s v=""/>
    <s v=""/>
    <s v="110445"/>
    <s v="53310000"/>
    <s v="X"/>
    <s v="Y"/>
  </r>
  <r>
    <x v="276"/>
    <s v="1"/>
    <s v="ZNB"/>
    <s v="F"/>
    <s v="IN2"/>
    <s v=""/>
    <d v="2026-01-25T00:00:00"/>
    <s v="1000036301 PT SUPRACO INDONESIA"/>
    <s v=""/>
    <s v="[CTG] ALLOWANCE - BUSINESS DELIVERY"/>
    <s v="IHSCW01S"/>
    <s v=""/>
    <s v="0"/>
    <s v=""/>
    <s v=""/>
    <s v="K"/>
    <s v="3790"/>
    <s v=""/>
    <n v="1901218"/>
    <s v="EA"/>
    <n v="1"/>
    <s v="IDR"/>
    <n v="1901218"/>
    <n v="1"/>
    <n v="0"/>
    <s v="EA"/>
    <n v="0"/>
    <n v="0"/>
    <n v="0"/>
    <n v="1901218"/>
    <n v="1901218"/>
    <s v="ID100220"/>
    <s v=""/>
    <s v=""/>
    <s v=""/>
    <s v="110462"/>
    <s v="53310000"/>
    <s v="X"/>
    <s v="Y"/>
  </r>
  <r>
    <x v="277"/>
    <s v="1"/>
    <s v="ZNB"/>
    <s v="F"/>
    <s v="IN2"/>
    <s v=""/>
    <d v="2026-01-25T00:00:00"/>
    <s v="1000036301 PT SUPRACO INDONESIA"/>
    <s v=""/>
    <s v="[CTG] ALLOWANCE - BUSINESS DELIVERY"/>
    <s v="IHSCW01S"/>
    <s v=""/>
    <s v="0"/>
    <s v=""/>
    <s v=""/>
    <s v="K"/>
    <s v="3791"/>
    <s v=""/>
    <n v="2342205"/>
    <s v="EA"/>
    <n v="1"/>
    <s v="IDR"/>
    <n v="2342205"/>
    <n v="1"/>
    <n v="0"/>
    <s v="EA"/>
    <n v="0"/>
    <n v="0"/>
    <n v="0"/>
    <n v="2342205"/>
    <n v="2342205"/>
    <s v="ID100107"/>
    <s v=""/>
    <s v=""/>
    <s v=""/>
    <s v="110490"/>
    <s v="53310000"/>
    <s v="X"/>
    <s v="Y"/>
  </r>
  <r>
    <x v="278"/>
    <s v="1"/>
    <s v="ZNB"/>
    <s v="F"/>
    <s v="IN2"/>
    <s v=""/>
    <d v="2026-01-25T00:00:00"/>
    <s v="1000036301 PT SUPRACO INDONESIA"/>
    <s v=""/>
    <s v="[CTG] ALLOWANCE - BUSINESS DELIVERY"/>
    <s v="IHSCW01S"/>
    <s v=""/>
    <s v="0"/>
    <s v=""/>
    <s v=""/>
    <s v="K"/>
    <s v="3791"/>
    <s v=""/>
    <n v="3974599"/>
    <s v="EA"/>
    <n v="1"/>
    <s v="IDR"/>
    <n v="3974599"/>
    <n v="1"/>
    <n v="0"/>
    <s v="EA"/>
    <n v="0"/>
    <n v="0"/>
    <n v="0"/>
    <n v="3974599"/>
    <n v="3974599"/>
    <s v="ID100101"/>
    <s v=""/>
    <s v=""/>
    <s v=""/>
    <s v="110486"/>
    <s v="53310000"/>
    <s v="X"/>
    <s v="Y"/>
  </r>
  <r>
    <x v="279"/>
    <s v="1"/>
    <s v="ZNB"/>
    <s v="F"/>
    <s v="IN2"/>
    <s v=""/>
    <d v="2026-01-25T00:00:00"/>
    <s v="1000036301 PT SUPRACO INDONESIA"/>
    <s v=""/>
    <s v="[CTG] OSP-RUMBAI-SGN-FBM TECHNICIAN-BASI"/>
    <s v="IHSCW02S"/>
    <s v=""/>
    <s v="0"/>
    <s v=""/>
    <s v=""/>
    <s v="K"/>
    <s v="3785"/>
    <s v=""/>
    <n v="1"/>
    <s v="MON"/>
    <n v="11185400"/>
    <s v="IDR"/>
    <n v="11185400"/>
    <n v="1"/>
    <n v="0"/>
    <s v="MON"/>
    <n v="0"/>
    <n v="0"/>
    <n v="0"/>
    <n v="1"/>
    <n v="11185400"/>
    <s v="ID100317"/>
    <s v=""/>
    <s v=""/>
    <s v=""/>
    <s v="110217"/>
    <s v="53810000"/>
    <s v="X"/>
    <s v="Y"/>
  </r>
  <r>
    <x v="279"/>
    <s v="2"/>
    <s v="ZNB"/>
    <s v="F"/>
    <s v="IN2"/>
    <s v=""/>
    <d v="2026-01-25T00:00:00"/>
    <s v="1000036301 PT SUPRACO INDONESIA"/>
    <s v=""/>
    <s v="[CTG] GENERAL MANAGEMENT FEE - BUSINESS"/>
    <s v="IPSOS01S"/>
    <s v=""/>
    <s v="0"/>
    <s v=""/>
    <s v=""/>
    <s v="K"/>
    <s v="3785"/>
    <s v=""/>
    <n v="551801"/>
    <s v="EA"/>
    <n v="1"/>
    <s v="IDR"/>
    <n v="551801"/>
    <n v="1"/>
    <n v="0"/>
    <s v="EA"/>
    <n v="0"/>
    <n v="0"/>
    <n v="0"/>
    <n v="551801"/>
    <n v="551801"/>
    <s v="ID100317"/>
    <s v=""/>
    <s v=""/>
    <s v=""/>
    <s v="110217"/>
    <s v="61123000"/>
    <s v="X"/>
    <s v="Y"/>
  </r>
  <r>
    <x v="280"/>
    <s v="1"/>
    <s v="ZNB"/>
    <s v="F"/>
    <s v="IN2"/>
    <s v=""/>
    <d v="2026-01-25T00:00:00"/>
    <s v="1000036301 PT SUPRACO INDONESIA"/>
    <s v=""/>
    <s v="[CTG] ALLOWANCE - BUSINESS ENABLEMENT"/>
    <s v="IHSCW02S"/>
    <s v=""/>
    <s v="0"/>
    <s v=""/>
    <s v=""/>
    <s v="K"/>
    <s v="3785"/>
    <s v=""/>
    <n v="674800"/>
    <s v="EA"/>
    <n v="1"/>
    <s v="IDR"/>
    <n v="674800"/>
    <n v="1"/>
    <n v="0"/>
    <s v="EA"/>
    <n v="0"/>
    <n v="0"/>
    <n v="0"/>
    <n v="674800"/>
    <n v="674800"/>
    <s v="ID100317"/>
    <s v=""/>
    <s v=""/>
    <s v=""/>
    <s v="110217"/>
    <s v="53810000"/>
    <s v="X"/>
    <s v="Y"/>
  </r>
  <r>
    <x v="281"/>
    <s v="1"/>
    <s v="ZNB"/>
    <s v="F"/>
    <s v="IN2"/>
    <s v=""/>
    <d v="2026-01-25T00:00:00"/>
    <s v="1000036301 PT SUPRACO INDONESIA"/>
    <s v=""/>
    <s v="[CTG] ALLOWANCE - BUSINESS DELIVERY"/>
    <s v="IHSCW01S"/>
    <s v=""/>
    <s v="0"/>
    <s v=""/>
    <s v=""/>
    <s v="K"/>
    <s v="3791"/>
    <s v=""/>
    <n v="4715428"/>
    <s v="EA"/>
    <n v="1"/>
    <s v="IDR"/>
    <n v="4715428"/>
    <n v="1"/>
    <n v="0"/>
    <s v="EA"/>
    <n v="0"/>
    <n v="0"/>
    <n v="0"/>
    <n v="4715428"/>
    <n v="4715428"/>
    <s v="ID100107"/>
    <s v=""/>
    <s v=""/>
    <s v=""/>
    <s v="110490"/>
    <s v="53310000"/>
    <s v="X"/>
    <s v="Y"/>
  </r>
  <r>
    <x v="282"/>
    <s v="1"/>
    <s v="ZNB"/>
    <s v="F"/>
    <s v="IN2"/>
    <s v=""/>
    <d v="2026-01-25T00:00:00"/>
    <s v="1000036301 PT SUPRACO INDONESIA"/>
    <s v=""/>
    <s v="[CTG] ALLOWANCE - BUSINESS DELIVERY"/>
    <s v="IHSCW01S"/>
    <s v=""/>
    <s v="0"/>
    <s v=""/>
    <s v=""/>
    <s v="K"/>
    <s v="3791"/>
    <s v=""/>
    <n v="60185785"/>
    <s v="EA"/>
    <n v="1"/>
    <s v="IDR"/>
    <n v="60185785"/>
    <n v="1"/>
    <n v="0"/>
    <s v="EA"/>
    <n v="0"/>
    <n v="0"/>
    <n v="0"/>
    <n v="60185785"/>
    <n v="60185785"/>
    <s v="ID100067"/>
    <s v=""/>
    <s v=""/>
    <s v=""/>
    <s v="110455"/>
    <s v="53310000"/>
    <s v="X"/>
    <s v="Y"/>
  </r>
  <r>
    <x v="283"/>
    <s v="1"/>
    <s v="ZNB"/>
    <s v="F"/>
    <s v="IN2"/>
    <s v=""/>
    <d v="2026-01-25T00:00:00"/>
    <s v="1000036301 PT SUPRACO INDONESIA"/>
    <s v=""/>
    <s v="[CTG] ALLOWANCE - BUSINESS ENABLEMENT"/>
    <s v="IHSCW02S"/>
    <s v=""/>
    <s v="0"/>
    <s v=""/>
    <s v=""/>
    <s v="K"/>
    <s v="3799"/>
    <s v=""/>
    <n v="5506322"/>
    <s v="EA"/>
    <n v="1"/>
    <s v="IDR"/>
    <n v="5506322"/>
    <n v="1"/>
    <n v="0"/>
    <s v="EA"/>
    <n v="0"/>
    <n v="0"/>
    <n v="0"/>
    <n v="5506322"/>
    <n v="5506322"/>
    <s v="ID100163"/>
    <s v=""/>
    <s v=""/>
    <s v=""/>
    <s v="110451"/>
    <s v="53810000"/>
    <s v="X"/>
    <s v="Y"/>
  </r>
  <r>
    <x v="284"/>
    <s v="1"/>
    <s v="ZNB"/>
    <s v="F"/>
    <s v="IN2"/>
    <s v=""/>
    <d v="2026-01-25T00:00:00"/>
    <s v="1000036301 PT SUPRACO INDONESIA"/>
    <s v=""/>
    <s v="[CTG] ALLOWANCE - BUSINESS ENABLEMENT"/>
    <s v="IHSCW02S"/>
    <s v=""/>
    <s v="0"/>
    <s v=""/>
    <s v=""/>
    <s v="K"/>
    <s v="3799"/>
    <s v=""/>
    <n v="5506322"/>
    <s v="EA"/>
    <n v="1"/>
    <s v="IDR"/>
    <n v="5506322"/>
    <n v="1"/>
    <n v="0"/>
    <s v="EA"/>
    <n v="0"/>
    <n v="0"/>
    <n v="0"/>
    <n v="5506322"/>
    <n v="5506322"/>
    <s v="ID100163"/>
    <s v=""/>
    <s v=""/>
    <s v=""/>
    <s v="110451"/>
    <s v="53810000"/>
    <s v="X"/>
    <s v="Y"/>
  </r>
  <r>
    <x v="285"/>
    <s v="1"/>
    <s v="ZNB"/>
    <s v="F"/>
    <s v="IN2"/>
    <s v=""/>
    <d v="2026-01-25T00:00:00"/>
    <s v="1000036301 PT SUPRACO INDONESIA"/>
    <s v=""/>
    <s v="[CTG] ALLOWANCE - BUSINESS DELIVERY"/>
    <s v="IHSCW01S"/>
    <s v=""/>
    <s v="0"/>
    <s v=""/>
    <s v=""/>
    <s v="K"/>
    <s v="3796"/>
    <s v=""/>
    <n v="4905750"/>
    <s v="EA"/>
    <n v="1"/>
    <s v="IDR"/>
    <n v="4905750"/>
    <n v="1"/>
    <n v="0"/>
    <s v="EA"/>
    <n v="0"/>
    <n v="0"/>
    <n v="0"/>
    <n v="4905750"/>
    <n v="4905750"/>
    <s v="ID100002"/>
    <s v=""/>
    <s v=""/>
    <s v=""/>
    <s v="110447"/>
    <s v="53310000"/>
    <s v="X"/>
    <s v="Y"/>
  </r>
  <r>
    <x v="286"/>
    <s v="1"/>
    <s v="ZNB"/>
    <s v="F"/>
    <s v="IN2"/>
    <s v=""/>
    <d v="2026-01-25T00:00:00"/>
    <s v="1000036301 PT SUPRACO INDONESIA"/>
    <s v=""/>
    <s v="SUM VAR DECEMBER 2025 - 1-30 NOVEMBER 20"/>
    <s v="IHSCW01S"/>
    <s v=""/>
    <s v="0"/>
    <s v=""/>
    <s v=""/>
    <s v="K"/>
    <s v="3781"/>
    <s v=""/>
    <n v="1"/>
    <s v="EA"/>
    <n v="7594800"/>
    <s v="IDR"/>
    <n v="7594800"/>
    <n v="1"/>
    <n v="0"/>
    <s v="EA"/>
    <n v="0"/>
    <n v="0"/>
    <n v="0"/>
    <n v="1"/>
    <n v="7594800"/>
    <s v="ID100198"/>
    <s v=""/>
    <s v=""/>
    <s v=""/>
    <s v="110472"/>
    <s v="53310000"/>
    <s v="X"/>
    <s v="Y"/>
  </r>
  <r>
    <x v="287"/>
    <s v="1"/>
    <s v="ZNB"/>
    <s v="F"/>
    <s v="IN2"/>
    <s v=""/>
    <d v="2026-01-25T00:00:00"/>
    <s v="1000036301 PT SUPRACO INDONESIA"/>
    <s v=""/>
    <s v="SUM VAR DECEMBER 2025 - 1-30 NOVEMBER 20"/>
    <s v="IHSCW01S"/>
    <s v=""/>
    <s v="0"/>
    <s v=""/>
    <s v=""/>
    <s v="K"/>
    <s v="3781"/>
    <s v=""/>
    <n v="1"/>
    <s v="EA"/>
    <n v="8491000"/>
    <s v="IDR"/>
    <n v="8491000"/>
    <n v="1"/>
    <n v="0"/>
    <s v="EA"/>
    <n v="0"/>
    <n v="0"/>
    <n v="0"/>
    <n v="1"/>
    <n v="8491000"/>
    <s v="ID100004"/>
    <s v=""/>
    <s v=""/>
    <s v=""/>
    <s v="110449"/>
    <s v="53310000"/>
    <s v="X"/>
    <s v="Y"/>
  </r>
  <r>
    <x v="288"/>
    <s v="1"/>
    <s v="ZNB"/>
    <s v="F"/>
    <s v="IN2"/>
    <s v=""/>
    <d v="2026-01-25T00:00:00"/>
    <s v="1000036301 PT SUPRACO INDONESIA"/>
    <s v=""/>
    <s v="[CTG] ALLOWANCE - BUSINESS DELIVERY"/>
    <s v="IHSCW01S"/>
    <s v=""/>
    <s v="0"/>
    <s v=""/>
    <s v=""/>
    <s v="K"/>
    <s v="3761"/>
    <s v=""/>
    <n v="3961336"/>
    <s v="EA"/>
    <n v="1"/>
    <s v="IDR"/>
    <n v="3961336"/>
    <n v="1"/>
    <n v="0"/>
    <s v="EA"/>
    <n v="0"/>
    <n v="0"/>
    <n v="0"/>
    <n v="3961336"/>
    <n v="3961336"/>
    <s v="ID100410"/>
    <s v=""/>
    <s v=""/>
    <s v=""/>
    <s v="110217"/>
    <s v="53310000"/>
    <s v="X"/>
    <s v="Y"/>
  </r>
  <r>
    <x v="288"/>
    <s v="2"/>
    <s v="ZNB"/>
    <s v="F"/>
    <s v="IN2"/>
    <s v=""/>
    <d v="2026-01-25T00:00:00"/>
    <s v="1000036301 PT SUPRACO INDONESIA"/>
    <s v=""/>
    <s v="[CTG] GENERAL MANAGEMENT FEE - BUSINESS"/>
    <s v="IHSCW04S"/>
    <s v=""/>
    <s v="0"/>
    <s v=""/>
    <s v=""/>
    <s v="K"/>
    <s v="3761"/>
    <s v=""/>
    <n v="217873"/>
    <s v="EA"/>
    <n v="1"/>
    <s v="IDR"/>
    <n v="217873"/>
    <n v="1"/>
    <n v="0"/>
    <s v="EA"/>
    <n v="0"/>
    <n v="0"/>
    <n v="0"/>
    <n v="217873"/>
    <n v="217873"/>
    <s v="ID100410"/>
    <s v=""/>
    <s v=""/>
    <s v=""/>
    <s v="110217"/>
    <s v="61123000"/>
    <s v="X"/>
    <s v="Y"/>
  </r>
  <r>
    <x v="289"/>
    <s v="1"/>
    <s v="ZNB"/>
    <s v="F"/>
    <s v="IN2"/>
    <s v=""/>
    <d v="2026-01-25T00:00:00"/>
    <s v="1000036301 PT SUPRACO INDONESIA"/>
    <s v=""/>
    <s v="SUM VAR DECEMBER 2025 - 1-30 NOVEMBER 20"/>
    <s v="IHSCW01S"/>
    <s v=""/>
    <s v="0"/>
    <s v=""/>
    <s v=""/>
    <s v="K"/>
    <s v="3781"/>
    <s v=""/>
    <n v="1"/>
    <s v="EA"/>
    <n v="20419600"/>
    <s v="IDR"/>
    <n v="20419600"/>
    <n v="1"/>
    <n v="0"/>
    <s v="EA"/>
    <n v="0"/>
    <n v="0"/>
    <n v="0"/>
    <n v="1"/>
    <n v="20419600"/>
    <s v="ID100008"/>
    <s v=""/>
    <s v=""/>
    <s v=""/>
    <s v="110452"/>
    <s v="53310000"/>
    <s v="X"/>
    <s v="Y"/>
  </r>
  <r>
    <x v="290"/>
    <s v="1"/>
    <s v="ZNB"/>
    <s v="F"/>
    <s v="IN2"/>
    <s v=""/>
    <d v="2026-01-25T00:00:00"/>
    <s v="1000036301 PT SUPRACO INDONESIA"/>
    <s v=""/>
    <s v="SUM VAR DECEMBER 2025 - 1-30 NOVEMBER 20"/>
    <s v="IHSCW01S"/>
    <s v=""/>
    <s v="0"/>
    <s v=""/>
    <s v=""/>
    <s v="K"/>
    <s v="3781"/>
    <s v=""/>
    <n v="1"/>
    <s v="EA"/>
    <n v="725700"/>
    <s v="IDR"/>
    <n v="725700"/>
    <n v="1"/>
    <n v="0"/>
    <s v="EA"/>
    <n v="0"/>
    <n v="0"/>
    <n v="0"/>
    <n v="1"/>
    <n v="725700"/>
    <s v="ID100026"/>
    <s v=""/>
    <s v=""/>
    <s v=""/>
    <s v="110457"/>
    <s v="53310000"/>
    <s v="X"/>
    <s v="Y"/>
  </r>
  <r>
    <x v="291"/>
    <s v="1"/>
    <s v="ZNB"/>
    <s v="F"/>
    <s v="IN2"/>
    <s v=""/>
    <d v="2026-01-25T00:00:00"/>
    <s v="1000036301 PT SUPRACO INDONESIA"/>
    <s v=""/>
    <s v="[CTG] ALLOWANCE - BUSINESS DELIVERY"/>
    <s v="IHSCW01S"/>
    <s v=""/>
    <s v="0"/>
    <s v=""/>
    <s v=""/>
    <s v="K"/>
    <s v="3761"/>
    <s v=""/>
    <n v="308873"/>
    <s v="EA"/>
    <n v="1"/>
    <s v="IDR"/>
    <n v="308873"/>
    <n v="1"/>
    <n v="0"/>
    <s v="EA"/>
    <n v="0"/>
    <n v="0"/>
    <n v="0"/>
    <n v="308873"/>
    <n v="308873"/>
    <s v="ID100410"/>
    <s v=""/>
    <s v=""/>
    <s v=""/>
    <s v="110217"/>
    <s v="53310000"/>
    <s v="X"/>
    <s v="Y"/>
  </r>
  <r>
    <x v="291"/>
    <s v="2"/>
    <s v="ZNB"/>
    <s v="F"/>
    <s v="IN2"/>
    <s v=""/>
    <d v="2026-01-25T00:00:00"/>
    <s v="1000036301 PT SUPRACO INDONESIA"/>
    <s v=""/>
    <s v="[CTG] GENERAL MANAGEMENT FEE - BUSINESS"/>
    <s v="IHSCW04S"/>
    <s v=""/>
    <s v="0"/>
    <s v=""/>
    <s v=""/>
    <s v="K"/>
    <s v="3761"/>
    <s v=""/>
    <n v="16988"/>
    <s v="EA"/>
    <n v="1"/>
    <s v="IDR"/>
    <n v="16988"/>
    <n v="1"/>
    <n v="0"/>
    <s v="EA"/>
    <n v="0"/>
    <n v="0"/>
    <n v="0"/>
    <n v="16988"/>
    <n v="16988"/>
    <s v="ID100410"/>
    <s v=""/>
    <s v=""/>
    <s v=""/>
    <s v="110217"/>
    <s v="61123000"/>
    <s v="X"/>
    <s v="Y"/>
  </r>
  <r>
    <x v="292"/>
    <s v="1"/>
    <s v="ZNB"/>
    <s v="F"/>
    <s v="IN2"/>
    <s v=""/>
    <d v="2026-01-25T00:00:00"/>
    <s v="1000036301 PT SUPRACO INDONESIA"/>
    <s v=""/>
    <s v="SUM VAR DECEMBER 2025 - 1-30 NOVEMBER 20"/>
    <s v="IHSCW02S"/>
    <s v=""/>
    <s v="0"/>
    <s v=""/>
    <s v=""/>
    <s v="K"/>
    <s v="3782"/>
    <s v=""/>
    <n v="1"/>
    <s v="EA"/>
    <n v="10943900"/>
    <s v="IDR"/>
    <n v="10943900"/>
    <n v="1"/>
    <n v="0"/>
    <s v="EA"/>
    <n v="0"/>
    <n v="0"/>
    <n v="0"/>
    <n v="1"/>
    <n v="10943900"/>
    <s v="ID100412"/>
    <s v=""/>
    <s v=""/>
    <s v=""/>
    <s v="110217"/>
    <s v="53810000"/>
    <s v="X"/>
    <s v="Y"/>
  </r>
  <r>
    <x v="293"/>
    <s v="1"/>
    <s v="ZNB"/>
    <s v="F"/>
    <s v="IN2"/>
    <s v=""/>
    <d v="2026-01-25T00:00:00"/>
    <s v="1000036301 PT SUPRACO INDONESIA"/>
    <s v=""/>
    <s v="SUM VAR DECEMBER 2025 - 1-30 NOVEMBER 20"/>
    <s v="IHSCW01S"/>
    <s v=""/>
    <s v="0"/>
    <s v=""/>
    <s v=""/>
    <s v="K"/>
    <s v="3782"/>
    <s v=""/>
    <n v="1"/>
    <s v="EA"/>
    <n v="5579800"/>
    <s v="IDR"/>
    <n v="5579800"/>
    <n v="1"/>
    <n v="0"/>
    <s v="EA"/>
    <n v="0"/>
    <n v="0"/>
    <n v="0"/>
    <n v="1"/>
    <n v="5579800"/>
    <s v="ID100101"/>
    <s v=""/>
    <s v=""/>
    <s v=""/>
    <s v="110486"/>
    <s v="53310000"/>
    <s v="X"/>
    <s v="Y"/>
  </r>
  <r>
    <x v="294"/>
    <s v="1"/>
    <s v="ZNB"/>
    <s v="F"/>
    <s v="IN2"/>
    <s v=""/>
    <d v="2026-01-25T00:00:00"/>
    <s v="1000036301 PT SUPRACO INDONESIA"/>
    <s v=""/>
    <s v="SUM VAR DECEMBER 2025 - 1-30 NOVEMBER 20"/>
    <s v="IHSCW02S"/>
    <s v=""/>
    <s v="0"/>
    <s v=""/>
    <s v=""/>
    <s v="K"/>
    <s v="3782"/>
    <s v=""/>
    <n v="1"/>
    <s v="EA"/>
    <n v="12172200"/>
    <s v="IDR"/>
    <n v="12172200"/>
    <n v="1"/>
    <n v="0"/>
    <s v="EA"/>
    <n v="0"/>
    <n v="0"/>
    <n v="0"/>
    <n v="1"/>
    <n v="12172200"/>
    <s v="ID100412"/>
    <s v=""/>
    <s v=""/>
    <s v=""/>
    <s v="110217"/>
    <s v="53810000"/>
    <s v="X"/>
    <s v="Y"/>
  </r>
  <r>
    <x v="295"/>
    <s v="1"/>
    <s v="ZNB"/>
    <s v="F"/>
    <s v="IN2"/>
    <s v=""/>
    <d v="2026-01-25T00:00:00"/>
    <s v="1000036301 PT SUPRACO INDONESIA"/>
    <s v=""/>
    <s v="SUM VAR DECEMBER 2025 - 1-30 NOVEMBER 20"/>
    <s v="IHSCW02S"/>
    <s v=""/>
    <s v="0"/>
    <s v=""/>
    <s v=""/>
    <s v="K"/>
    <s v="3782"/>
    <s v=""/>
    <n v="1"/>
    <s v="EA"/>
    <n v="689500"/>
    <s v="IDR"/>
    <n v="689500"/>
    <n v="1"/>
    <n v="0"/>
    <s v="EA"/>
    <n v="0"/>
    <n v="0"/>
    <n v="0"/>
    <n v="1"/>
    <n v="689500"/>
    <s v="ID100412"/>
    <s v=""/>
    <s v=""/>
    <s v=""/>
    <s v="110217"/>
    <s v="53810000"/>
    <s v="X"/>
    <s v="Y"/>
  </r>
  <r>
    <x v="296"/>
    <s v="1"/>
    <s v="ZNB"/>
    <s v="F"/>
    <s v="IN2"/>
    <s v=""/>
    <d v="2026-01-25T00:00:00"/>
    <s v="1000036301 PT SUPRACO INDONESIA"/>
    <s v=""/>
    <s v="SUM VAR DECEMBER 2025 - 1-30 NOVEMBER 20"/>
    <s v="IHSCW01S"/>
    <s v=""/>
    <s v="0"/>
    <s v=""/>
    <s v=""/>
    <s v="K"/>
    <s v="3782"/>
    <s v=""/>
    <n v="1"/>
    <s v="EA"/>
    <n v="4284500"/>
    <s v="IDR"/>
    <n v="4284500"/>
    <n v="1"/>
    <n v="0"/>
    <s v="EA"/>
    <n v="0"/>
    <n v="0"/>
    <n v="0"/>
    <n v="1"/>
    <n v="4284500"/>
    <s v="ID100472"/>
    <s v=""/>
    <s v=""/>
    <s v=""/>
    <s v="110217"/>
    <s v="53310000"/>
    <s v="X"/>
    <s v="Y"/>
  </r>
  <r>
    <x v="297"/>
    <s v="1"/>
    <s v="ZNB"/>
    <s v="F"/>
    <s v="IN2"/>
    <s v=""/>
    <d v="2026-01-25T00:00:00"/>
    <s v="1000036301 PT SUPRACO INDONESIA"/>
    <s v=""/>
    <s v="[CTG] ALLOWANCE - BUSINESS DELIVERY"/>
    <s v="IHSCW01S"/>
    <s v=""/>
    <s v="0"/>
    <s v=""/>
    <s v=""/>
    <s v="K"/>
    <s v="3781"/>
    <s v=""/>
    <n v="45503452"/>
    <s v="EA"/>
    <n v="1"/>
    <s v="IDR"/>
    <n v="45503452"/>
    <n v="1"/>
    <n v="0"/>
    <s v="EA"/>
    <n v="0"/>
    <n v="0"/>
    <n v="0"/>
    <n v="45503452"/>
    <n v="45503452"/>
    <s v="ID100010"/>
    <s v=""/>
    <s v=""/>
    <s v=""/>
    <s v="110454"/>
    <s v="53310000"/>
    <s v="X"/>
    <s v="Y"/>
  </r>
  <r>
    <x v="298"/>
    <s v="1"/>
    <s v="ZNB"/>
    <s v="F"/>
    <s v="IN2"/>
    <s v=""/>
    <d v="2026-01-25T00:00:00"/>
    <s v="1000036301 PT SUPRACO INDONESIA"/>
    <s v=""/>
    <s v="[CTG] ALLOWANCE - BUSINESS DELIVERY"/>
    <s v="IHSCW01S"/>
    <s v=""/>
    <s v="0"/>
    <s v=""/>
    <s v=""/>
    <s v="K"/>
    <s v="3796"/>
    <s v=""/>
    <n v="95340039"/>
    <s v="EA"/>
    <n v="1"/>
    <s v="IDR"/>
    <n v="95340039"/>
    <n v="1"/>
    <n v="0"/>
    <s v="EA"/>
    <n v="0"/>
    <n v="0"/>
    <n v="0"/>
    <n v="95340039"/>
    <n v="95340039"/>
    <s v="ID100026"/>
    <s v=""/>
    <s v=""/>
    <s v=""/>
    <s v="110457"/>
    <s v="53310000"/>
    <s v="X"/>
    <s v="Y"/>
  </r>
  <r>
    <x v="299"/>
    <s v="1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790"/>
    <s v=""/>
    <n v="21613719"/>
    <s v="EA"/>
    <n v="1"/>
    <s v="IDR"/>
    <n v="21613719"/>
    <n v="1"/>
    <n v="0"/>
    <s v="EA"/>
    <n v="0"/>
    <n v="0"/>
    <n v="0"/>
    <n v="21613719"/>
    <n v="21613719"/>
    <s v="ID100026"/>
    <s v=""/>
    <s v=""/>
    <s v=""/>
    <s v="110457"/>
    <s v="53310000"/>
    <s v="X"/>
    <s v="Y"/>
  </r>
  <r>
    <x v="300"/>
    <s v="1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790"/>
    <s v=""/>
    <n v="7523222"/>
    <s v="EA"/>
    <n v="1"/>
    <s v="IDR"/>
    <n v="7523222"/>
    <n v="1"/>
    <n v="0"/>
    <s v="EA"/>
    <n v="0"/>
    <n v="0"/>
    <n v="0"/>
    <n v="7523222"/>
    <n v="7523222"/>
    <s v="ID100010"/>
    <s v=""/>
    <s v=""/>
    <s v=""/>
    <s v="110454"/>
    <s v="53310000"/>
    <s v="X"/>
    <s v="Y"/>
  </r>
  <r>
    <x v="301"/>
    <s v="1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796"/>
    <s v=""/>
    <n v="4715428"/>
    <s v="EA"/>
    <n v="1"/>
    <s v="IDR"/>
    <n v="4715428"/>
    <n v="1"/>
    <n v="0"/>
    <s v="EA"/>
    <n v="0"/>
    <n v="0"/>
    <n v="0"/>
    <n v="4715428"/>
    <n v="4715428"/>
    <s v="ID100008"/>
    <s v=""/>
    <s v=""/>
    <s v=""/>
    <s v="110452"/>
    <s v="53310000"/>
    <s v="X"/>
    <s v="Y"/>
  </r>
  <r>
    <x v="302"/>
    <s v="1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781"/>
    <s v=""/>
    <n v="46230526"/>
    <s v="EA"/>
    <n v="1"/>
    <s v="IDR"/>
    <n v="46230526"/>
    <n v="1"/>
    <n v="0"/>
    <s v="EA"/>
    <n v="0"/>
    <n v="0"/>
    <n v="0"/>
    <n v="46230526"/>
    <n v="46230526"/>
    <s v="ID100008"/>
    <s v=""/>
    <s v=""/>
    <s v=""/>
    <s v="110452"/>
    <s v="53310000"/>
    <s v="X"/>
    <s v="Y"/>
  </r>
  <r>
    <x v="303"/>
    <s v="1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781"/>
    <s v=""/>
    <n v="121903430"/>
    <s v="EA"/>
    <n v="1"/>
    <s v="IDR"/>
    <n v="121903430"/>
    <n v="1"/>
    <n v="0"/>
    <s v="EA"/>
    <n v="0"/>
    <n v="0"/>
    <n v="0"/>
    <n v="121903430"/>
    <n v="121903430"/>
    <s v="ID100026"/>
    <s v=""/>
    <s v=""/>
    <s v=""/>
    <s v="110457"/>
    <s v="53310000"/>
    <s v="X"/>
    <s v="Y"/>
  </r>
  <r>
    <x v="304"/>
    <s v="1"/>
    <s v="ZNB"/>
    <s v="F"/>
    <s v="IN2"/>
    <s v=""/>
    <d v="2026-01-26T00:00:00"/>
    <s v="1000036301 PT SUPRACO INDONESIA"/>
    <s v=""/>
    <s v="SUM VAR DECEMBER 2025 - 1-30 NOVEMBER 20"/>
    <s v="IHSCW02S"/>
    <s v=""/>
    <s v="0"/>
    <s v=""/>
    <s v=""/>
    <s v="K"/>
    <s v="3782"/>
    <s v=""/>
    <n v="1"/>
    <s v="EA"/>
    <n v="949800"/>
    <s v="IDR"/>
    <n v="949800"/>
    <n v="1"/>
    <n v="0"/>
    <s v="EA"/>
    <n v="0"/>
    <n v="0"/>
    <n v="0"/>
    <n v="1"/>
    <n v="949800"/>
    <s v="ID100412"/>
    <s v=""/>
    <s v=""/>
    <s v=""/>
    <s v="110217"/>
    <s v="53810000"/>
    <s v="X"/>
    <s v="Y"/>
  </r>
  <r>
    <x v="305"/>
    <s v="1"/>
    <s v="ZNB"/>
    <s v="F"/>
    <s v="IN2"/>
    <s v=""/>
    <d v="2026-01-26T00:00:00"/>
    <s v="1000036301 PT SUPRACO INDONESIA"/>
    <s v=""/>
    <s v="SUM VAR DECEMBER 2025 - 1-30 NOVEMBER 20"/>
    <s v="IHSCW02S"/>
    <s v=""/>
    <s v="0"/>
    <s v=""/>
    <s v=""/>
    <s v="K"/>
    <s v="3782"/>
    <s v=""/>
    <n v="1"/>
    <s v="EA"/>
    <n v="747500"/>
    <s v="IDR"/>
    <n v="747500"/>
    <n v="1"/>
    <n v="0"/>
    <s v="EA"/>
    <n v="0"/>
    <n v="0"/>
    <n v="0"/>
    <n v="1"/>
    <n v="747500"/>
    <s v="ID100412"/>
    <s v=""/>
    <s v=""/>
    <s v=""/>
    <s v="110217"/>
    <s v="53810000"/>
    <s v="X"/>
    <s v="Y"/>
  </r>
  <r>
    <x v="306"/>
    <s v="1"/>
    <s v="ZNB"/>
    <s v="F"/>
    <s v="IN2"/>
    <s v=""/>
    <d v="2026-01-26T00:00:00"/>
    <s v="1000036301 PT SUPRACO INDONESIA"/>
    <s v=""/>
    <s v="[CTG] OSP-LABORATORY HELPER-SURYADIN"/>
    <s v="IHSCW01S"/>
    <s v=""/>
    <s v="0"/>
    <s v=""/>
    <s v=""/>
    <s v="K"/>
    <s v="3790"/>
    <s v=""/>
    <n v="1"/>
    <s v="MON"/>
    <n v="7851457"/>
    <s v="IDR"/>
    <n v="7851457"/>
    <n v="1"/>
    <n v="0"/>
    <s v="MON"/>
    <n v="0"/>
    <n v="0"/>
    <n v="0"/>
    <n v="1"/>
    <n v="7851457"/>
    <s v="ID100008"/>
    <s v=""/>
    <s v=""/>
    <s v=""/>
    <s v="110452"/>
    <s v="53310000"/>
    <s v="X"/>
    <s v="Y"/>
  </r>
  <r>
    <x v="306"/>
    <s v="2"/>
    <s v="ZNB"/>
    <s v="F"/>
    <s v="IN2"/>
    <s v=""/>
    <d v="2026-01-26T00:00:00"/>
    <s v="1000036301 PT SUPRACO INDONESIA"/>
    <s v=""/>
    <s v="[CTG] GENERAL MANAGEMENT FEE - BUSINESS"/>
    <s v="IHSCW04S"/>
    <s v=""/>
    <s v="0"/>
    <s v=""/>
    <s v=""/>
    <s v="K"/>
    <s v="3790"/>
    <s v=""/>
    <n v="431830"/>
    <s v="EA"/>
    <n v="1"/>
    <s v="IDR"/>
    <n v="431830"/>
    <n v="1"/>
    <n v="0"/>
    <s v="EA"/>
    <n v="0"/>
    <n v="0"/>
    <n v="0"/>
    <n v="431830"/>
    <n v="431830"/>
    <s v="ID100008"/>
    <s v=""/>
    <s v=""/>
    <s v=""/>
    <s v="110452"/>
    <s v="61123000"/>
    <s v="X"/>
    <s v="Y"/>
  </r>
  <r>
    <x v="307"/>
    <s v="1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809"/>
    <s v=""/>
    <n v="4994842"/>
    <s v="EA"/>
    <n v="1"/>
    <s v="IDR"/>
    <n v="4994842"/>
    <n v="1"/>
    <n v="0"/>
    <s v="EA"/>
    <n v="0"/>
    <n v="0"/>
    <n v="0"/>
    <n v="4994842"/>
    <n v="4994842"/>
    <s v="ID100068"/>
    <s v=""/>
    <s v=""/>
    <s v=""/>
    <s v="110456"/>
    <s v="53310000"/>
    <s v="X"/>
    <s v="Y"/>
  </r>
  <r>
    <x v="308"/>
    <s v="1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796"/>
    <s v=""/>
    <n v="4905750"/>
    <s v="EA"/>
    <n v="1"/>
    <s v="IDR"/>
    <n v="4905750"/>
    <n v="1"/>
    <n v="0"/>
    <s v="EA"/>
    <n v="0"/>
    <n v="0"/>
    <n v="0"/>
    <n v="4905750"/>
    <n v="4905750"/>
    <s v="ID100002"/>
    <s v=""/>
    <s v=""/>
    <s v=""/>
    <s v="110447"/>
    <s v="53310000"/>
    <s v="X"/>
    <s v="Y"/>
  </r>
  <r>
    <x v="309"/>
    <s v="1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801"/>
    <s v=""/>
    <n v="7912500"/>
    <s v="EA"/>
    <n v="1"/>
    <s v="IDR"/>
    <n v="7912500"/>
    <n v="1"/>
    <n v="0"/>
    <s v="EA"/>
    <n v="0"/>
    <n v="0"/>
    <n v="0"/>
    <n v="7912500"/>
    <n v="7912500"/>
    <s v="ID100133"/>
    <s v=""/>
    <s v=""/>
    <s v=""/>
    <s v="110464"/>
    <s v="53310000"/>
    <s v="X"/>
    <s v="Y"/>
  </r>
  <r>
    <x v="310"/>
    <s v="1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761"/>
    <s v=""/>
    <n v="9627480"/>
    <s v="EA"/>
    <n v="1"/>
    <s v="IDR"/>
    <n v="9627480"/>
    <n v="1"/>
    <n v="0"/>
    <s v="EA"/>
    <n v="0"/>
    <n v="0"/>
    <n v="0"/>
    <n v="9627480"/>
    <n v="9627480"/>
    <s v="ID100299"/>
    <s v=""/>
    <s v=""/>
    <s v=""/>
    <s v="110475"/>
    <s v="53310000"/>
    <s v="X"/>
    <s v="Y"/>
  </r>
  <r>
    <x v="311"/>
    <s v="1"/>
    <s v="ZNB"/>
    <s v="F"/>
    <s v="IN2"/>
    <s v=""/>
    <d v="2026-01-26T00:00:00"/>
    <s v="1000036301 PT SUPRACO INDONESIA"/>
    <s v=""/>
    <s v="[CTG] ALLOWANCE - BUSINESS ENABLEMENT"/>
    <s v="IHSCW02S"/>
    <s v=""/>
    <s v="0"/>
    <s v=""/>
    <s v=""/>
    <s v="K"/>
    <s v="3799"/>
    <s v=""/>
    <n v="6811080"/>
    <s v="EA"/>
    <n v="1"/>
    <s v="IDR"/>
    <n v="6811080"/>
    <n v="1"/>
    <n v="0"/>
    <s v="EA"/>
    <n v="0"/>
    <n v="0"/>
    <n v="0"/>
    <n v="6811080"/>
    <n v="6811080"/>
    <s v="ID100163"/>
    <s v=""/>
    <s v=""/>
    <s v=""/>
    <s v="110451"/>
    <s v="53810000"/>
    <s v="X"/>
    <s v="Y"/>
  </r>
  <r>
    <x v="312"/>
    <s v="1"/>
    <s v="ZNB"/>
    <s v="F"/>
    <s v="IN2"/>
    <s v=""/>
    <d v="2026-01-26T00:00:00"/>
    <s v="1000036301 PT SUPRACO INDONESIA"/>
    <s v=""/>
    <s v="[CTG] ALLOWANCE - BUSINESS ENABLEMENT"/>
    <s v="IHSCW02S"/>
    <s v=""/>
    <s v="0"/>
    <s v=""/>
    <s v=""/>
    <s v="K"/>
    <s v="3799"/>
    <s v=""/>
    <n v="6811080"/>
    <s v="EA"/>
    <n v="1"/>
    <s v="IDR"/>
    <n v="6811080"/>
    <n v="1"/>
    <n v="0"/>
    <s v="EA"/>
    <n v="0"/>
    <n v="0"/>
    <n v="0"/>
    <n v="6811080"/>
    <n v="6811080"/>
    <s v="ID100163"/>
    <s v=""/>
    <s v=""/>
    <s v=""/>
    <s v="110451"/>
    <s v="53810000"/>
    <s v="X"/>
    <s v="Y"/>
  </r>
  <r>
    <x v="313"/>
    <s v="1"/>
    <s v="ZNB"/>
    <s v="F"/>
    <s v="IN2"/>
    <s v=""/>
    <d v="2026-01-26T00:00:00"/>
    <s v="1000036301 PT SUPRACO INDONESIA"/>
    <s v=""/>
    <s v="[CTG] ALLOWANCE - BUSINESS ENABLEMENT"/>
    <s v="IHSCW02S"/>
    <s v=""/>
    <s v="0"/>
    <s v=""/>
    <s v=""/>
    <s v="K"/>
    <s v="3799"/>
    <s v=""/>
    <n v="6811080"/>
    <s v="EA"/>
    <n v="1"/>
    <s v="IDR"/>
    <n v="6811080"/>
    <n v="1"/>
    <n v="0"/>
    <s v="EA"/>
    <n v="0"/>
    <n v="0"/>
    <n v="0"/>
    <n v="6811080"/>
    <n v="6811080"/>
    <s v="ID100163"/>
    <s v=""/>
    <s v=""/>
    <s v=""/>
    <s v="110451"/>
    <s v="53810000"/>
    <s v="X"/>
    <s v="Y"/>
  </r>
  <r>
    <x v="314"/>
    <s v="1"/>
    <s v="ZNB"/>
    <s v="F"/>
    <s v="IN2"/>
    <s v=""/>
    <d v="2026-01-26T00:00:00"/>
    <s v="1000036301 PT SUPRACO INDONESIA"/>
    <s v=""/>
    <s v="[CTG] ALLOWANCE - BUSINESS ENABLEMENT"/>
    <s v="IHSCW02S"/>
    <s v=""/>
    <s v="0"/>
    <s v=""/>
    <s v=""/>
    <s v="K"/>
    <s v="3799"/>
    <s v=""/>
    <n v="4938033"/>
    <s v="EA"/>
    <n v="1"/>
    <s v="IDR"/>
    <n v="4938033"/>
    <n v="1"/>
    <n v="0"/>
    <s v="EA"/>
    <n v="0"/>
    <n v="0"/>
    <n v="0"/>
    <n v="4938033"/>
    <n v="4938033"/>
    <s v="ID100163"/>
    <s v=""/>
    <s v=""/>
    <s v=""/>
    <s v="110451"/>
    <s v="53810000"/>
    <s v="X"/>
    <s v="Y"/>
  </r>
  <r>
    <x v="315"/>
    <s v="1"/>
    <s v="ZNB"/>
    <s v="F"/>
    <s v="IN2"/>
    <s v=""/>
    <d v="2026-01-26T00:00:00"/>
    <s v="1000036301 PT SUPRACO INDONESIA"/>
    <s v=""/>
    <s v="[CTG] ALLOWANCE - BUSINESS ENABLEMENT"/>
    <s v="IHSCW02S"/>
    <s v=""/>
    <s v="0"/>
    <s v=""/>
    <s v=""/>
    <s v="K"/>
    <s v="3799"/>
    <s v=""/>
    <n v="4938033"/>
    <s v="EA"/>
    <n v="1"/>
    <s v="IDR"/>
    <n v="4938033"/>
    <n v="1"/>
    <n v="0"/>
    <s v="EA"/>
    <n v="0"/>
    <n v="0"/>
    <n v="0"/>
    <n v="4938033"/>
    <n v="4938033"/>
    <s v="ID100163"/>
    <s v=""/>
    <s v=""/>
    <s v=""/>
    <s v="110451"/>
    <s v="53810000"/>
    <s v="X"/>
    <s v="Y"/>
  </r>
  <r>
    <x v="316"/>
    <s v="1"/>
    <s v="ZNB"/>
    <s v="F"/>
    <s v="IN2"/>
    <s v=""/>
    <d v="2026-01-26T00:00:00"/>
    <s v="1000036301 PT SUPRACO INDONESIA"/>
    <s v=""/>
    <s v="[CTG] ALLOWANCE - BUSINESS ENABLEMENT"/>
    <s v="IHSCW02S"/>
    <s v=""/>
    <s v="0"/>
    <s v=""/>
    <s v=""/>
    <s v="K"/>
    <s v="3761"/>
    <s v=""/>
    <n v="497510"/>
    <s v="EA"/>
    <n v="1"/>
    <s v="IDR"/>
    <n v="497510"/>
    <n v="1"/>
    <n v="0"/>
    <s v="EA"/>
    <n v="0"/>
    <n v="0"/>
    <n v="0"/>
    <n v="497510"/>
    <n v="497510"/>
    <s v="ID100410"/>
    <s v=""/>
    <s v=""/>
    <s v=""/>
    <s v="110217"/>
    <s v="53810000"/>
    <s v="X"/>
    <s v="Y"/>
  </r>
  <r>
    <x v="317"/>
    <s v="1"/>
    <s v="ZNB"/>
    <s v="F"/>
    <s v="IN2"/>
    <s v=""/>
    <d v="2026-01-26T00:00:00"/>
    <s v="1000036301 PT SUPRACO INDONESIA"/>
    <s v=""/>
    <s v="[CTG] ALLOWANCE - BUSINESS ENABLEMENT"/>
    <s v="IHSCW02S"/>
    <s v=""/>
    <s v="0"/>
    <s v=""/>
    <s v=""/>
    <s v="K"/>
    <s v="3761"/>
    <s v=""/>
    <n v="663347"/>
    <s v="EA"/>
    <n v="1"/>
    <s v="IDR"/>
    <n v="663347"/>
    <n v="1"/>
    <n v="0"/>
    <s v="EA"/>
    <n v="0"/>
    <n v="0"/>
    <n v="0"/>
    <n v="663347"/>
    <n v="663347"/>
    <s v="ID100127"/>
    <s v=""/>
    <s v=""/>
    <s v=""/>
    <s v="110217"/>
    <s v="53810000"/>
    <s v="X"/>
    <s v="Y"/>
  </r>
  <r>
    <x v="318"/>
    <s v="1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809"/>
    <s v=""/>
    <n v="4546492"/>
    <s v="EA"/>
    <n v="1"/>
    <s v="IDR"/>
    <n v="4546492"/>
    <n v="1"/>
    <n v="0"/>
    <s v="EA"/>
    <n v="0"/>
    <n v="0"/>
    <n v="0"/>
    <n v="4546492"/>
    <n v="4546492"/>
    <s v="ID100101"/>
    <s v=""/>
    <s v=""/>
    <s v=""/>
    <s v="110486"/>
    <s v="53310000"/>
    <s v="X"/>
    <s v="Y"/>
  </r>
  <r>
    <x v="319"/>
    <s v="1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797"/>
    <s v=""/>
    <n v="31464301"/>
    <s v="EA"/>
    <n v="1"/>
    <s v="IDR"/>
    <n v="31464301"/>
    <n v="1"/>
    <n v="0"/>
    <s v="EA"/>
    <n v="0"/>
    <n v="0"/>
    <n v="0"/>
    <n v="31464301"/>
    <n v="31464301"/>
    <s v="ID100068"/>
    <s v=""/>
    <s v=""/>
    <s v=""/>
    <s v="110456"/>
    <s v="53310000"/>
    <s v="X"/>
    <s v="Y"/>
  </r>
  <r>
    <x v="320"/>
    <s v="1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791"/>
    <s v=""/>
    <n v="97636346"/>
    <s v="EA"/>
    <n v="1"/>
    <s v="IDR"/>
    <n v="97636346"/>
    <n v="1"/>
    <n v="0"/>
    <s v="EA"/>
    <n v="0"/>
    <n v="0"/>
    <n v="0"/>
    <n v="97636346"/>
    <n v="97636346"/>
    <s v="ID100068"/>
    <s v=""/>
    <s v=""/>
    <s v=""/>
    <s v="110456"/>
    <s v="53310000"/>
    <s v="X"/>
    <s v="Y"/>
  </r>
  <r>
    <x v="321"/>
    <s v="1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782"/>
    <s v=""/>
    <n v="16079766"/>
    <s v="EA"/>
    <n v="1"/>
    <s v="IDR"/>
    <n v="16079766"/>
    <n v="1"/>
    <n v="0"/>
    <s v="EA"/>
    <n v="0"/>
    <n v="0"/>
    <n v="0"/>
    <n v="16079766"/>
    <n v="16079766"/>
    <s v="ID100068"/>
    <s v=""/>
    <s v=""/>
    <s v=""/>
    <s v="110456"/>
    <s v="53310000"/>
    <s v="X"/>
    <s v="Y"/>
  </r>
  <r>
    <x v="322"/>
    <s v="1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809"/>
    <s v=""/>
    <n v="15168575"/>
    <s v="EA"/>
    <n v="1"/>
    <s v="IDR"/>
    <n v="15168575"/>
    <n v="1"/>
    <n v="0"/>
    <s v="EA"/>
    <n v="0"/>
    <n v="0"/>
    <n v="0"/>
    <n v="15168575"/>
    <n v="15168575"/>
    <s v="ID100068"/>
    <s v=""/>
    <s v=""/>
    <s v=""/>
    <s v="110456"/>
    <s v="53310000"/>
    <s v="X"/>
    <s v="Y"/>
  </r>
  <r>
    <x v="323"/>
    <s v="1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797"/>
    <s v=""/>
    <n v="13639476"/>
    <s v="EA"/>
    <n v="1"/>
    <s v="IDR"/>
    <n v="13639476"/>
    <n v="1"/>
    <n v="0"/>
    <s v="EA"/>
    <n v="0"/>
    <n v="0"/>
    <n v="0"/>
    <n v="13639476"/>
    <n v="13639476"/>
    <s v="ID100101"/>
    <s v=""/>
    <s v=""/>
    <s v=""/>
    <s v="110486"/>
    <s v="53310000"/>
    <s v="X"/>
    <s v="Y"/>
  </r>
  <r>
    <x v="324"/>
    <s v="1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782"/>
    <s v=""/>
    <n v="35573440"/>
    <s v="EA"/>
    <n v="1"/>
    <s v="IDR"/>
    <n v="35573440"/>
    <n v="1"/>
    <n v="0"/>
    <s v="EA"/>
    <n v="0"/>
    <n v="0"/>
    <n v="0"/>
    <n v="35573440"/>
    <n v="35573440"/>
    <s v="ID100101"/>
    <s v=""/>
    <s v=""/>
    <s v=""/>
    <s v="110486"/>
    <s v="53310000"/>
    <s v="X"/>
    <s v="Y"/>
  </r>
  <r>
    <x v="325"/>
    <s v="1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791"/>
    <s v=""/>
    <n v="45868862"/>
    <s v="EA"/>
    <n v="1"/>
    <s v="IDR"/>
    <n v="45868862"/>
    <n v="1"/>
    <n v="0"/>
    <s v="EA"/>
    <n v="0"/>
    <n v="0"/>
    <n v="0"/>
    <n v="45868862"/>
    <n v="45868862"/>
    <s v="ID100101"/>
    <s v=""/>
    <s v=""/>
    <s v=""/>
    <s v="110486"/>
    <s v="53310000"/>
    <s v="X"/>
    <s v="Y"/>
  </r>
  <r>
    <x v="326"/>
    <s v="1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809"/>
    <s v=""/>
    <n v="41714651"/>
    <s v="EA"/>
    <n v="1"/>
    <s v="IDR"/>
    <n v="41714651"/>
    <n v="1"/>
    <n v="0"/>
    <s v="EA"/>
    <n v="0"/>
    <n v="0"/>
    <n v="0"/>
    <n v="41714651"/>
    <n v="41714651"/>
    <s v="ID100101"/>
    <s v=""/>
    <s v=""/>
    <s v=""/>
    <s v="110486"/>
    <s v="53310000"/>
    <s v="X"/>
    <s v="Y"/>
  </r>
  <r>
    <x v="327"/>
    <s v="1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797"/>
    <s v=""/>
    <n v="47738235"/>
    <s v="EA"/>
    <n v="1"/>
    <s v="IDR"/>
    <n v="47738235"/>
    <n v="1"/>
    <n v="0"/>
    <s v="EA"/>
    <n v="0"/>
    <n v="0"/>
    <n v="0"/>
    <n v="47738235"/>
    <n v="47738235"/>
    <s v="ID100098"/>
    <s v=""/>
    <s v=""/>
    <s v=""/>
    <s v="110484"/>
    <s v="53310000"/>
    <s v="X"/>
    <s v="Y"/>
  </r>
  <r>
    <x v="328"/>
    <s v="1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782"/>
    <s v=""/>
    <n v="27722200"/>
    <s v="EA"/>
    <n v="1"/>
    <s v="IDR"/>
    <n v="27722200"/>
    <n v="1"/>
    <n v="0"/>
    <s v="EA"/>
    <n v="0"/>
    <n v="0"/>
    <n v="0"/>
    <n v="27722200"/>
    <n v="27722200"/>
    <s v="ID100098"/>
    <s v=""/>
    <s v=""/>
    <s v=""/>
    <s v="110484"/>
    <s v="53310000"/>
    <s v="X"/>
    <s v="Y"/>
  </r>
  <r>
    <x v="329"/>
    <s v="1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791"/>
    <s v=""/>
    <n v="6552694"/>
    <s v="EA"/>
    <n v="1"/>
    <s v="IDR"/>
    <n v="6552694"/>
    <n v="1"/>
    <n v="0"/>
    <s v="EA"/>
    <n v="0"/>
    <n v="0"/>
    <n v="0"/>
    <n v="6552694"/>
    <n v="6552694"/>
    <s v="ID100064"/>
    <s v=""/>
    <s v=""/>
    <s v=""/>
    <s v="110491"/>
    <s v="53310000"/>
    <s v="X"/>
    <s v="Y"/>
  </r>
  <r>
    <x v="330"/>
    <s v="1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809"/>
    <s v=""/>
    <n v="19196800"/>
    <s v="EA"/>
    <n v="1"/>
    <s v="IDR"/>
    <n v="19196800"/>
    <n v="1"/>
    <n v="0"/>
    <s v="EA"/>
    <n v="0"/>
    <n v="0"/>
    <n v="0"/>
    <n v="19196800"/>
    <n v="19196800"/>
    <s v="ID100101"/>
    <s v=""/>
    <s v=""/>
    <s v=""/>
    <s v="110486"/>
    <s v="53310000"/>
    <s v="X"/>
    <s v="Y"/>
  </r>
  <r>
    <x v="331"/>
    <s v="1"/>
    <s v="ZNB"/>
    <s v="F"/>
    <s v="IN2"/>
    <s v=""/>
    <d v="2026-01-26T00:00:00"/>
    <s v="1000036301 PT SUPRACO INDONESIA"/>
    <s v=""/>
    <s v="[CTG] OSP-DURI-SGN-HOUSEKEEPER-QORI ALIE"/>
    <s v="IFOS101S"/>
    <s v=""/>
    <s v="0"/>
    <s v=""/>
    <s v=""/>
    <s v="K"/>
    <s v="3781"/>
    <s v=""/>
    <n v="1"/>
    <s v="MON"/>
    <n v="5632900"/>
    <s v="IDR"/>
    <n v="5632900"/>
    <n v="1"/>
    <n v="0"/>
    <s v="MON"/>
    <n v="0"/>
    <n v="1"/>
    <n v="5632900"/>
    <n v="1"/>
    <n v="5632900"/>
    <s v="ID100486"/>
    <s v=""/>
    <s v=""/>
    <s v=""/>
    <s v="110217"/>
    <s v="60202000"/>
    <s v="XX"/>
    <s v="Y"/>
  </r>
  <r>
    <x v="331"/>
    <s v="2"/>
    <s v="ZNB"/>
    <s v="F"/>
    <s v="IN2"/>
    <s v=""/>
    <d v="2026-01-26T00:00:00"/>
    <s v="1000036301 PT SUPRACO INDONESIA"/>
    <s v=""/>
    <s v="SUMMARY QUOTATION FOR SERVICE AGREEMENT"/>
    <s v="IFOS101S"/>
    <s v=""/>
    <s v="0"/>
    <s v=""/>
    <s v=""/>
    <s v="K"/>
    <s v="3781"/>
    <s v=""/>
    <n v="1"/>
    <s v="MON"/>
    <n v="6690900"/>
    <s v="IDR"/>
    <n v="6690900"/>
    <n v="1"/>
    <n v="0"/>
    <s v="MON"/>
    <n v="0"/>
    <n v="1"/>
    <n v="6690900"/>
    <n v="1"/>
    <n v="6690900"/>
    <s v="ID100486"/>
    <s v=""/>
    <s v=""/>
    <s v=""/>
    <s v="110217"/>
    <s v="60202000"/>
    <s v="XX"/>
    <s v="Y"/>
  </r>
  <r>
    <x v="332"/>
    <s v="1"/>
    <s v="ZNB"/>
    <s v="F"/>
    <s v="IN2"/>
    <s v=""/>
    <d v="2026-01-26T00:00:00"/>
    <s v="1000036301 PT SUPRACO INDONESIA"/>
    <s v=""/>
    <s v="[CTG] ALLOWANCE - BUSINESS ENABLEMENT"/>
    <s v="IHSCW02S"/>
    <s v=""/>
    <s v="0"/>
    <s v=""/>
    <s v=""/>
    <s v="K"/>
    <s v="3799"/>
    <s v=""/>
    <n v="5627317"/>
    <s v="EA"/>
    <n v="1"/>
    <s v="IDR"/>
    <n v="5627317"/>
    <n v="1"/>
    <n v="0"/>
    <s v="EA"/>
    <n v="0"/>
    <n v="0"/>
    <n v="0"/>
    <n v="5627317"/>
    <n v="5627317"/>
    <s v="ID100163"/>
    <s v=""/>
    <s v=""/>
    <s v=""/>
    <s v="110451"/>
    <s v="53810000"/>
    <s v="X"/>
    <s v="Y"/>
  </r>
  <r>
    <x v="333"/>
    <s v="1"/>
    <s v="ZNB"/>
    <s v="F"/>
    <s v="IN2"/>
    <s v=""/>
    <d v="2026-01-26T00:00:00"/>
    <s v="1000036301 PT SUPRACO INDONESIA"/>
    <s v=""/>
    <s v="[CTG] ALLOWANCE - BUSINESS ENABLEMENT"/>
    <s v="IHSCW02S"/>
    <s v=""/>
    <s v="0"/>
    <s v=""/>
    <s v=""/>
    <s v="K"/>
    <s v="3799"/>
    <s v=""/>
    <n v="4767756"/>
    <s v="EA"/>
    <n v="1"/>
    <s v="IDR"/>
    <n v="4767756"/>
    <n v="1"/>
    <n v="0"/>
    <s v="EA"/>
    <n v="0"/>
    <n v="0"/>
    <n v="0"/>
    <n v="4767756"/>
    <n v="4767756"/>
    <s v="ID100163"/>
    <s v=""/>
    <s v=""/>
    <s v=""/>
    <s v="110451"/>
    <s v="53810000"/>
    <s v="X"/>
    <s v="Y"/>
  </r>
  <r>
    <x v="334"/>
    <s v="1"/>
    <s v="ZNB"/>
    <s v="F"/>
    <s v="IN2"/>
    <s v=""/>
    <d v="2026-01-26T00:00:00"/>
    <s v="1000036301 PT SUPRACO INDONESIA"/>
    <s v=""/>
    <s v="[CTG] ALLOWANCE - BUSINESS ENABLEMENT"/>
    <s v="IHSCW02S"/>
    <s v=""/>
    <s v="0"/>
    <s v=""/>
    <s v=""/>
    <s v="K"/>
    <s v="3799"/>
    <s v=""/>
    <n v="3967380"/>
    <s v="EA"/>
    <n v="1"/>
    <s v="IDR"/>
    <n v="3967380"/>
    <n v="1"/>
    <n v="0"/>
    <s v="EA"/>
    <n v="0"/>
    <n v="0"/>
    <n v="0"/>
    <n v="3967380"/>
    <n v="3967380"/>
    <s v="ID100163"/>
    <s v=""/>
    <s v=""/>
    <s v=""/>
    <s v="110451"/>
    <s v="53810000"/>
    <s v="X"/>
    <s v="Y"/>
  </r>
  <r>
    <x v="335"/>
    <s v="1"/>
    <s v="ZNB"/>
    <s v="F"/>
    <s v="IN2"/>
    <s v=""/>
    <d v="2026-01-26T00:00:00"/>
    <s v="1000036301 PT SUPRACO INDONESIA"/>
    <s v=""/>
    <s v="[CTG] ALLOWANCE - BUSINESS ENABLEMENT"/>
    <s v="IHSCW02S"/>
    <s v=""/>
    <s v="0"/>
    <s v=""/>
    <s v=""/>
    <s v="K"/>
    <s v="3799"/>
    <s v=""/>
    <n v="7218838"/>
    <s v="EA"/>
    <n v="1"/>
    <s v="IDR"/>
    <n v="7218838"/>
    <n v="1"/>
    <n v="0"/>
    <s v="EA"/>
    <n v="0"/>
    <n v="0"/>
    <n v="0"/>
    <n v="7218838"/>
    <n v="7218838"/>
    <s v="ID100163"/>
    <s v=""/>
    <s v=""/>
    <s v=""/>
    <s v="110451"/>
    <s v="53810000"/>
    <s v="X"/>
    <s v="Y"/>
  </r>
  <r>
    <x v="336"/>
    <s v="1"/>
    <s v="ZNB"/>
    <s v="F"/>
    <s v="IN2"/>
    <s v=""/>
    <d v="2026-01-26T00:00:00"/>
    <s v="1000036301 PT SUPRACO INDONESIA"/>
    <s v=""/>
    <s v="[CTG] ALLOWANCE - BUSINESS ENABLEMENT"/>
    <s v="IHSCW02S"/>
    <s v=""/>
    <s v="0"/>
    <s v=""/>
    <s v=""/>
    <s v="K"/>
    <s v="3799"/>
    <s v=""/>
    <n v="2677590"/>
    <s v="EA"/>
    <n v="1"/>
    <s v="IDR"/>
    <n v="2677590"/>
    <n v="1"/>
    <n v="0"/>
    <s v="EA"/>
    <n v="0"/>
    <n v="0"/>
    <n v="0"/>
    <n v="2677590"/>
    <n v="2677590"/>
    <s v="ID100163"/>
    <s v=""/>
    <s v=""/>
    <s v=""/>
    <s v="110451"/>
    <s v="53810000"/>
    <s v="X"/>
    <s v="Y"/>
  </r>
  <r>
    <x v="337"/>
    <s v="1"/>
    <s v="ZNB"/>
    <s v="F"/>
    <s v="IN2"/>
    <s v=""/>
    <d v="2026-01-26T00:00:00"/>
    <s v="1000036301 PT SUPRACO INDONESIA"/>
    <s v=""/>
    <s v="[CTG] ALLOWANCE - BUSINESS ENABLEMENT"/>
    <s v="IHSCW02S"/>
    <s v=""/>
    <s v="0"/>
    <s v=""/>
    <s v=""/>
    <s v="K"/>
    <s v="3799"/>
    <s v=""/>
    <n v="8170975"/>
    <s v="EA"/>
    <n v="1"/>
    <s v="IDR"/>
    <n v="8170975"/>
    <n v="1"/>
    <n v="0"/>
    <s v="EA"/>
    <n v="0"/>
    <n v="0"/>
    <n v="0"/>
    <n v="8170975"/>
    <n v="8170975"/>
    <s v="ID100163"/>
    <s v=""/>
    <s v=""/>
    <s v=""/>
    <s v="110451"/>
    <s v="53810000"/>
    <s v="X"/>
    <s v="Y"/>
  </r>
  <r>
    <x v="338"/>
    <s v="1"/>
    <s v="ZNB"/>
    <s v="F"/>
    <s v="IN2"/>
    <s v=""/>
    <d v="2026-01-26T00:00:00"/>
    <s v="1000036301 PT SUPRACO INDONESIA"/>
    <s v=""/>
    <s v="[CTG] ALLOWANCE - BUSINESS ENABLEMENT"/>
    <s v="IHSCW02S"/>
    <s v=""/>
    <s v="0"/>
    <s v=""/>
    <s v=""/>
    <s v="K"/>
    <s v="3799"/>
    <s v=""/>
    <n v="7279500"/>
    <s v="EA"/>
    <n v="1"/>
    <s v="IDR"/>
    <n v="7279500"/>
    <n v="1"/>
    <n v="0"/>
    <s v="EA"/>
    <n v="0"/>
    <n v="0"/>
    <n v="0"/>
    <n v="7279500"/>
    <n v="7279500"/>
    <s v="ID100163"/>
    <s v=""/>
    <s v=""/>
    <s v=""/>
    <s v="110451"/>
    <s v="53810000"/>
    <s v="X"/>
    <s v="Y"/>
  </r>
  <r>
    <x v="339"/>
    <s v="1"/>
    <s v="ZNB"/>
    <s v="F"/>
    <s v="IN2"/>
    <s v=""/>
    <d v="2026-01-26T00:00:00"/>
    <s v="1000036301 PT SUPRACO INDONESIA"/>
    <s v=""/>
    <s v="[CTG] ALLOWANCE - BUSINESS ENABLEMENT"/>
    <s v="IHSCW02S"/>
    <s v=""/>
    <s v="0"/>
    <s v=""/>
    <s v=""/>
    <s v="K"/>
    <s v="3799"/>
    <s v=""/>
    <n v="6541000"/>
    <s v="EA"/>
    <n v="1"/>
    <s v="IDR"/>
    <n v="6541000"/>
    <n v="1"/>
    <n v="0"/>
    <s v="EA"/>
    <n v="0"/>
    <n v="0"/>
    <n v="0"/>
    <n v="6541000"/>
    <n v="6541000"/>
    <s v="ID100163"/>
    <s v=""/>
    <s v=""/>
    <s v=""/>
    <s v="110451"/>
    <s v="53810000"/>
    <s v="X"/>
    <s v="Y"/>
  </r>
  <r>
    <x v="340"/>
    <s v="1"/>
    <s v="ZNB"/>
    <s v="F"/>
    <s v="IN2"/>
    <s v=""/>
    <d v="2026-01-26T00:00:00"/>
    <s v="1000036301 PT SUPRACO INDONESIA"/>
    <s v=""/>
    <s v="[CTG] ALLOWANCE - BUSINESS ENABLEMENT"/>
    <s v="IHSCW02S"/>
    <s v=""/>
    <s v="0"/>
    <s v=""/>
    <s v=""/>
    <s v="K"/>
    <s v="3799"/>
    <s v=""/>
    <n v="7608449"/>
    <s v="EA"/>
    <n v="1"/>
    <s v="IDR"/>
    <n v="7608449"/>
    <n v="1"/>
    <n v="0"/>
    <s v="EA"/>
    <n v="0"/>
    <n v="0"/>
    <n v="0"/>
    <n v="7608449"/>
    <n v="7608449"/>
    <s v="ID100163"/>
    <s v=""/>
    <s v=""/>
    <s v=""/>
    <s v="110451"/>
    <s v="53810000"/>
    <s v="X"/>
    <s v="Y"/>
  </r>
  <r>
    <x v="341"/>
    <s v="1"/>
    <s v="ZNB"/>
    <s v="F"/>
    <s v="IN2"/>
    <s v=""/>
    <d v="2026-01-26T00:00:00"/>
    <s v="1000036301 PT SUPRACO INDONESIA"/>
    <s v=""/>
    <s v="[CTG] OSP-SGN-HELPER-AHMAD BAEAQI COBERT"/>
    <s v="IHSCW01S"/>
    <s v=""/>
    <s v="0"/>
    <s v=""/>
    <s v=""/>
    <s v="K"/>
    <s v="3782"/>
    <s v=""/>
    <n v="1"/>
    <s v="MON"/>
    <n v="5155283"/>
    <s v="IDR"/>
    <n v="5155283"/>
    <n v="1"/>
    <n v="0"/>
    <s v="MON"/>
    <n v="0"/>
    <n v="0"/>
    <n v="0"/>
    <n v="1"/>
    <n v="5155283"/>
    <s v="ID100054"/>
    <s v=""/>
    <s v=""/>
    <s v=""/>
    <s v="110621"/>
    <s v="53310000"/>
    <s v="X"/>
    <s v="Y"/>
  </r>
  <r>
    <x v="341"/>
    <s v="2"/>
    <s v="ZNB"/>
    <s v="F"/>
    <s v="IN2"/>
    <s v=""/>
    <d v="2026-01-26T00:00:00"/>
    <s v="1000036301 PT SUPRACO INDONESIA"/>
    <s v=""/>
    <s v="[CTG] OSP-SGN-HELPER-EDO GUSTRI YANDA PR"/>
    <s v="IHSCW01S"/>
    <s v=""/>
    <s v="0"/>
    <s v=""/>
    <s v=""/>
    <s v="K"/>
    <s v="3782"/>
    <s v=""/>
    <n v="1"/>
    <s v="MON"/>
    <n v="5155283"/>
    <s v="IDR"/>
    <n v="5155283"/>
    <n v="1"/>
    <n v="0"/>
    <s v="MON"/>
    <n v="0"/>
    <n v="0"/>
    <n v="0"/>
    <n v="1"/>
    <n v="5155283"/>
    <s v="ID100054"/>
    <s v=""/>
    <s v=""/>
    <s v=""/>
    <s v="110621"/>
    <s v="53310000"/>
    <s v="X"/>
    <s v="Y"/>
  </r>
  <r>
    <x v="341"/>
    <s v="3"/>
    <s v="ZNB"/>
    <s v="F"/>
    <s v="IN2"/>
    <s v=""/>
    <d v="2026-01-26T00:00:00"/>
    <s v="1000036301 PT SUPRACO INDONESIA"/>
    <s v=""/>
    <s v="[CTG] OSP-RUMBAI-SANDBLAST OPERATOR-TOMI"/>
    <s v="IHSCW01S"/>
    <s v=""/>
    <s v="0"/>
    <s v=""/>
    <s v=""/>
    <s v="K"/>
    <s v="3782"/>
    <s v=""/>
    <n v="1"/>
    <s v="MON"/>
    <n v="5155283"/>
    <s v="IDR"/>
    <n v="5155283"/>
    <n v="1"/>
    <n v="0"/>
    <s v="MON"/>
    <n v="0"/>
    <n v="0"/>
    <n v="0"/>
    <n v="1"/>
    <n v="5155283"/>
    <s v="ID100054"/>
    <s v=""/>
    <s v=""/>
    <s v=""/>
    <s v="110621"/>
    <s v="53310000"/>
    <s v="X"/>
    <s v="Y"/>
  </r>
  <r>
    <x v="341"/>
    <s v="4"/>
    <s v="ZNB"/>
    <s v="F"/>
    <s v="IN2"/>
    <s v=""/>
    <d v="2026-01-26T00:00:00"/>
    <s v="1000036301 PT SUPRACO INDONESIA"/>
    <s v=""/>
    <s v="[CTG] IC-SGN-ART TECHNICIAN-ANDI KURNIAW"/>
    <s v="IHSCW01S"/>
    <s v=""/>
    <s v="0"/>
    <s v=""/>
    <s v=""/>
    <s v="K"/>
    <s v="3782"/>
    <s v=""/>
    <n v="1"/>
    <s v="MON"/>
    <n v="4562800"/>
    <s v="IDR"/>
    <n v="4562800"/>
    <n v="1"/>
    <n v="0"/>
    <s v="MON"/>
    <n v="0"/>
    <n v="0"/>
    <n v="0"/>
    <n v="1"/>
    <n v="4562800"/>
    <s v="ID100054"/>
    <s v=""/>
    <s v=""/>
    <s v=""/>
    <s v="110621"/>
    <s v="53310000"/>
    <s v="X"/>
    <s v="Y"/>
  </r>
  <r>
    <x v="341"/>
    <s v="5"/>
    <s v="ZNB"/>
    <s v="F"/>
    <s v="IN2"/>
    <s v=""/>
    <d v="2026-01-26T00:00:00"/>
    <s v="1000036301 PT SUPRACO INDONESIA"/>
    <s v=""/>
    <s v="[CTG] IC-SGN-ART TECHNICIAN-GON GON MULI"/>
    <s v="IHSCW01S"/>
    <s v=""/>
    <s v="0"/>
    <s v=""/>
    <s v=""/>
    <s v="K"/>
    <s v="3782"/>
    <s v=""/>
    <n v="1"/>
    <s v="MON"/>
    <n v="4562763"/>
    <s v="IDR"/>
    <n v="4562763"/>
    <n v="1"/>
    <n v="0"/>
    <s v="MON"/>
    <n v="0"/>
    <n v="0"/>
    <n v="0"/>
    <n v="1"/>
    <n v="4562763"/>
    <s v="ID100054"/>
    <s v=""/>
    <s v=""/>
    <s v=""/>
    <s v="110621"/>
    <s v="53310000"/>
    <s v="X"/>
    <s v="Y"/>
  </r>
  <r>
    <x v="341"/>
    <s v="6"/>
    <s v="ZNB"/>
    <s v="F"/>
    <s v="IN2"/>
    <s v=""/>
    <d v="2026-01-26T00:00:00"/>
    <s v="1000036301 PT SUPRACO INDONESIA"/>
    <s v=""/>
    <s v="[CTG] IC-SGN-ART TECHNICIAN-MOH AKBAR"/>
    <s v="IHSCW01S"/>
    <s v=""/>
    <s v="0"/>
    <s v=""/>
    <s v=""/>
    <s v="K"/>
    <s v="3782"/>
    <s v=""/>
    <n v="1"/>
    <s v="MON"/>
    <n v="4562763"/>
    <s v="IDR"/>
    <n v="4562763"/>
    <n v="1"/>
    <n v="0"/>
    <s v="MON"/>
    <n v="0"/>
    <n v="0"/>
    <n v="0"/>
    <n v="1"/>
    <n v="4562763"/>
    <s v="ID100054"/>
    <s v=""/>
    <s v=""/>
    <s v=""/>
    <s v="110621"/>
    <s v="53310000"/>
    <s v="X"/>
    <s v="Y"/>
  </r>
  <r>
    <x v="341"/>
    <s v="7"/>
    <s v="ZNB"/>
    <s v="F"/>
    <s v="IN2"/>
    <s v=""/>
    <d v="2026-01-26T00:00:00"/>
    <s v="1000036301 PT SUPRACO INDONESIA"/>
    <s v=""/>
    <s v="[CTG] IC-SGN-ART TECHNICIAN- HAFIZAR"/>
    <s v="IHSCW01S"/>
    <s v=""/>
    <s v="0"/>
    <s v=""/>
    <s v=""/>
    <s v="K"/>
    <s v="3787"/>
    <s v=""/>
    <n v="1"/>
    <s v="MON"/>
    <n v="4562800"/>
    <s v="IDR"/>
    <n v="4562800"/>
    <n v="1"/>
    <n v="0"/>
    <s v="MON"/>
    <n v="0"/>
    <n v="0"/>
    <n v="0"/>
    <n v="1"/>
    <n v="4562800"/>
    <s v="ID100054"/>
    <s v=""/>
    <s v=""/>
    <s v=""/>
    <s v="110621"/>
    <s v="53310000"/>
    <s v="X"/>
    <s v="Y"/>
  </r>
  <r>
    <x v="341"/>
    <s v="8"/>
    <s v="ZNB"/>
    <s v="F"/>
    <s v="IN2"/>
    <s v=""/>
    <d v="2026-01-26T00:00:00"/>
    <s v="1000036301 PT SUPRACO INDONESIA"/>
    <s v=""/>
    <s v="[CTG] IC-SGN-ART TECHNICIAN- AZWARDI"/>
    <s v="IHSCW01S"/>
    <s v=""/>
    <s v="0"/>
    <s v=""/>
    <s v=""/>
    <s v="K"/>
    <s v="3787"/>
    <s v=""/>
    <n v="1"/>
    <s v="MON"/>
    <n v="4562800"/>
    <s v="IDR"/>
    <n v="4562800"/>
    <n v="1"/>
    <n v="0"/>
    <s v="MON"/>
    <n v="0"/>
    <n v="0"/>
    <n v="0"/>
    <n v="1"/>
    <n v="4562800"/>
    <s v="ID100054"/>
    <s v=""/>
    <s v=""/>
    <s v=""/>
    <s v="110621"/>
    <s v="53310000"/>
    <s v="X"/>
    <s v="Y"/>
  </r>
  <r>
    <x v="341"/>
    <s v="9"/>
    <s v="ZNB"/>
    <s v="F"/>
    <s v="IN2"/>
    <s v=""/>
    <d v="2026-01-26T00:00:00"/>
    <s v="1000036301 PT SUPRACO INDONESIA"/>
    <s v=""/>
    <s v="[CTG] IC-SGN-ART TECHNICIAN-SRI MULDEDI"/>
    <s v="IHSCW01S"/>
    <s v=""/>
    <s v="0"/>
    <s v=""/>
    <s v=""/>
    <s v="K"/>
    <s v="3787"/>
    <s v=""/>
    <n v="1"/>
    <s v="MON"/>
    <n v="4562800"/>
    <s v="IDR"/>
    <n v="4562800"/>
    <n v="1"/>
    <n v="0"/>
    <s v="MON"/>
    <n v="0"/>
    <n v="0"/>
    <n v="0"/>
    <n v="1"/>
    <n v="4562800"/>
    <s v="ID100054"/>
    <s v=""/>
    <s v=""/>
    <s v=""/>
    <s v="110621"/>
    <s v="53310000"/>
    <s v="X"/>
    <s v="Y"/>
  </r>
  <r>
    <x v="341"/>
    <s v="10"/>
    <s v="ZNB"/>
    <s v="F"/>
    <s v="IN2"/>
    <s v=""/>
    <d v="2026-01-26T00:00:00"/>
    <s v="1000036301 PT SUPRACO INDONESIA"/>
    <s v=""/>
    <s v="[CTG] GENERAL MANAGEMENT FEE - BUSINESS"/>
    <s v="IHSCW04S"/>
    <s v=""/>
    <s v="0"/>
    <s v=""/>
    <s v=""/>
    <s v="K"/>
    <s v="3785"/>
    <s v=""/>
    <n v="3607304"/>
    <s v="EA"/>
    <n v="1"/>
    <s v="IDR"/>
    <n v="3607304"/>
    <n v="1"/>
    <n v="0"/>
    <s v="EA"/>
    <n v="0"/>
    <n v="0"/>
    <n v="0"/>
    <n v="3607304"/>
    <n v="3607304"/>
    <s v="ID100054"/>
    <s v=""/>
    <s v=""/>
    <s v=""/>
    <s v="110621"/>
    <s v="61123000"/>
    <s v="X"/>
    <s v="Y"/>
  </r>
  <r>
    <x v="341"/>
    <s v="11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787"/>
    <s v=""/>
    <n v="4107488"/>
    <s v="EA"/>
    <n v="1"/>
    <s v="IDR"/>
    <n v="4107488"/>
    <n v="1"/>
    <n v="0"/>
    <s v="EA"/>
    <n v="0"/>
    <n v="0"/>
    <n v="0"/>
    <n v="4107488"/>
    <n v="4107488"/>
    <s v="ID100054"/>
    <s v=""/>
    <s v=""/>
    <s v=""/>
    <s v="110621"/>
    <s v="53310000"/>
    <s v="X"/>
    <s v="Y"/>
  </r>
  <r>
    <x v="341"/>
    <s v="12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787"/>
    <s v=""/>
    <n v="4107488"/>
    <s v="EA"/>
    <n v="1"/>
    <s v="IDR"/>
    <n v="4107488"/>
    <n v="1"/>
    <n v="0"/>
    <s v="EA"/>
    <n v="0"/>
    <n v="0"/>
    <n v="0"/>
    <n v="4107488"/>
    <n v="4107488"/>
    <s v="ID100054"/>
    <s v=""/>
    <s v=""/>
    <s v=""/>
    <s v="110621"/>
    <s v="53310000"/>
    <s v="X"/>
    <s v="Y"/>
  </r>
  <r>
    <x v="341"/>
    <s v="13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787"/>
    <s v=""/>
    <n v="4107488"/>
    <s v="EA"/>
    <n v="1"/>
    <s v="IDR"/>
    <n v="4107488"/>
    <n v="1"/>
    <n v="0"/>
    <s v="EA"/>
    <n v="0"/>
    <n v="0"/>
    <n v="0"/>
    <n v="4107488"/>
    <n v="4107488"/>
    <s v="ID100054"/>
    <s v=""/>
    <s v=""/>
    <s v=""/>
    <s v="110621"/>
    <s v="53310000"/>
    <s v="X"/>
    <s v="Y"/>
  </r>
  <r>
    <x v="341"/>
    <s v="14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787"/>
    <s v=""/>
    <n v="4107488"/>
    <s v="EA"/>
    <n v="1"/>
    <s v="IDR"/>
    <n v="4107488"/>
    <n v="1"/>
    <n v="0"/>
    <s v="EA"/>
    <n v="0"/>
    <n v="0"/>
    <n v="0"/>
    <n v="4107488"/>
    <n v="4107488"/>
    <s v="ID100054"/>
    <s v=""/>
    <s v=""/>
    <s v=""/>
    <s v="110621"/>
    <s v="53310000"/>
    <s v="X"/>
    <s v="Y"/>
  </r>
  <r>
    <x v="341"/>
    <s v="15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787"/>
    <s v=""/>
    <n v="4107488"/>
    <s v="EA"/>
    <n v="1"/>
    <s v="IDR"/>
    <n v="4107488"/>
    <n v="1"/>
    <n v="0"/>
    <s v="EA"/>
    <n v="0"/>
    <n v="0"/>
    <n v="0"/>
    <n v="4107488"/>
    <n v="4107488"/>
    <s v="ID100054"/>
    <s v=""/>
    <s v=""/>
    <s v=""/>
    <s v="110621"/>
    <s v="53310000"/>
    <s v="X"/>
    <s v="Y"/>
  </r>
  <r>
    <x v="341"/>
    <s v="16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787"/>
    <s v=""/>
    <n v="4107488"/>
    <s v="EA"/>
    <n v="1"/>
    <s v="IDR"/>
    <n v="4107488"/>
    <n v="1"/>
    <n v="0"/>
    <s v="EA"/>
    <n v="0"/>
    <n v="0"/>
    <n v="0"/>
    <n v="4107488"/>
    <n v="4107488"/>
    <s v="ID100054"/>
    <s v=""/>
    <s v=""/>
    <s v=""/>
    <s v="110621"/>
    <s v="53310000"/>
    <s v="X"/>
    <s v="Y"/>
  </r>
  <r>
    <x v="342"/>
    <s v="1"/>
    <s v="ZNB"/>
    <s v="F"/>
    <s v="IN2"/>
    <s v=""/>
    <d v="2026-01-26T00:00:00"/>
    <s v="1000036301 PT SUPRACO INDONESIA"/>
    <s v=""/>
    <s v="[CTG-RUMBAI] OSP-SUM-RUMBAI-STOREKEEPER-"/>
    <s v="IHSCW01S"/>
    <s v=""/>
    <s v="0"/>
    <s v=""/>
    <s v=""/>
    <s v="K"/>
    <s v="3787"/>
    <s v=""/>
    <n v="1"/>
    <s v="MON"/>
    <n v="4502749"/>
    <s v="IDR"/>
    <n v="4502749"/>
    <n v="1"/>
    <n v="0"/>
    <s v="MON"/>
    <n v="0"/>
    <n v="0"/>
    <n v="0"/>
    <n v="1"/>
    <n v="4502749"/>
    <s v="ID100488"/>
    <s v=""/>
    <s v=""/>
    <s v=""/>
    <s v="111235"/>
    <s v="53310000"/>
    <s v="X"/>
    <s v="Y"/>
  </r>
  <r>
    <x v="342"/>
    <s v="2"/>
    <s v="ZNB"/>
    <s v="F"/>
    <s v="IN2"/>
    <s v=""/>
    <d v="2026-01-26T00:00:00"/>
    <s v="1000036301 PT SUPRACO INDONESIA"/>
    <s v=""/>
    <s v="[CTG] GENERAL MANAGEMENT FEE - BUSINESS"/>
    <s v="IHSCW04S"/>
    <s v=""/>
    <s v="0"/>
    <s v=""/>
    <s v=""/>
    <s v="K"/>
    <s v="3787"/>
    <s v=""/>
    <n v="475041"/>
    <s v="EA"/>
    <n v="1"/>
    <s v="IDR"/>
    <n v="475041"/>
    <n v="1"/>
    <n v="0"/>
    <s v="EA"/>
    <n v="0"/>
    <n v="0"/>
    <n v="0"/>
    <n v="475041"/>
    <n v="475041"/>
    <s v="ID100488"/>
    <s v=""/>
    <s v=""/>
    <s v=""/>
    <s v="111235"/>
    <s v="61123000"/>
    <s v="X"/>
    <s v="Y"/>
  </r>
  <r>
    <x v="342"/>
    <s v="3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787"/>
    <s v=""/>
    <n v="4134410"/>
    <s v="EA"/>
    <n v="1"/>
    <s v="IDR"/>
    <n v="4134410"/>
    <n v="1"/>
    <n v="0"/>
    <s v="EA"/>
    <n v="0"/>
    <n v="0"/>
    <n v="0"/>
    <n v="4134410"/>
    <n v="4134410"/>
    <s v="ID100488"/>
    <s v=""/>
    <s v=""/>
    <s v=""/>
    <s v="111235"/>
    <s v="53310000"/>
    <s v="X"/>
    <s v="Y"/>
  </r>
  <r>
    <x v="343"/>
    <s v="1"/>
    <s v="ZNB"/>
    <s v="F"/>
    <s v="IN2"/>
    <s v=""/>
    <d v="2026-01-26T00:00:00"/>
    <s v="1000036301 PT SUPRACO INDONESIA"/>
    <s v=""/>
    <s v="[CTG] OSP-DURI-DAS-HELPER-ALBOEN SAMOSIR"/>
    <s v="IHSCW01S"/>
    <s v=""/>
    <s v="0"/>
    <s v=""/>
    <s v=""/>
    <s v="K"/>
    <s v="3781"/>
    <s v=""/>
    <n v="1"/>
    <s v="MON"/>
    <n v="5009977"/>
    <s v="IDR"/>
    <n v="5009977"/>
    <n v="1"/>
    <n v="0"/>
    <s v="MON"/>
    <n v="0"/>
    <n v="0"/>
    <n v="0"/>
    <n v="1"/>
    <n v="5009977"/>
    <s v="ID100004"/>
    <s v=""/>
    <s v=""/>
    <s v=""/>
    <s v="110449"/>
    <s v="53310000"/>
    <s v="X"/>
    <s v="Y"/>
  </r>
  <r>
    <x v="343"/>
    <s v="2"/>
    <s v="ZNB"/>
    <s v="F"/>
    <s v="IN2"/>
    <s v=""/>
    <d v="2026-01-26T00:00:00"/>
    <s v="1000036301 PT SUPRACO INDONESIA"/>
    <s v=""/>
    <s v="[CTG] OSP-DURI-DAS-HELPER-M. GILANG DIRG"/>
    <s v="IHSCW01S"/>
    <s v=""/>
    <s v="0"/>
    <s v=""/>
    <s v=""/>
    <s v="K"/>
    <s v="3781"/>
    <s v=""/>
    <n v="1"/>
    <s v="MON"/>
    <n v="5009977"/>
    <s v="IDR"/>
    <n v="5009977"/>
    <n v="1"/>
    <n v="0"/>
    <s v="MON"/>
    <n v="0"/>
    <n v="0"/>
    <n v="0"/>
    <n v="1"/>
    <n v="5009977"/>
    <s v="ID100004"/>
    <s v=""/>
    <s v=""/>
    <s v=""/>
    <s v="110449"/>
    <s v="53310000"/>
    <s v="X"/>
    <s v="Y"/>
  </r>
  <r>
    <x v="343"/>
    <s v="3"/>
    <s v="ZNB"/>
    <s v="F"/>
    <s v="IN2"/>
    <s v=""/>
    <d v="2026-01-26T00:00:00"/>
    <s v="1000036301 PT SUPRACO INDONESIA"/>
    <s v=""/>
    <s v="[CTG] OSP-DURI-DAS-HELPER-RAHMAN RIAN"/>
    <s v="IHSCW01S"/>
    <s v=""/>
    <s v="0"/>
    <s v=""/>
    <s v=""/>
    <s v="K"/>
    <s v="3781"/>
    <s v=""/>
    <n v="1"/>
    <s v="MON"/>
    <n v="5009977"/>
    <s v="IDR"/>
    <n v="5009977"/>
    <n v="1"/>
    <n v="0"/>
    <s v="MON"/>
    <n v="0"/>
    <n v="0"/>
    <n v="0"/>
    <n v="1"/>
    <n v="5009977"/>
    <s v="ID100004"/>
    <s v=""/>
    <s v=""/>
    <s v=""/>
    <s v="110449"/>
    <s v="53310000"/>
    <s v="X"/>
    <s v="Y"/>
  </r>
  <r>
    <x v="343"/>
    <s v="4"/>
    <s v="ZNB"/>
    <s v="F"/>
    <s v="IN2"/>
    <s v=""/>
    <d v="2026-01-26T00:00:00"/>
    <s v="1000036301 PT SUPRACO INDONESIA"/>
    <s v=""/>
    <s v="[CTG] OSP-DURI-DAS-TLM ADMIN-CHIKA PRATI"/>
    <s v="IHSCW01S"/>
    <s v=""/>
    <s v="0"/>
    <s v=""/>
    <s v=""/>
    <s v="K"/>
    <s v="3781"/>
    <s v=""/>
    <n v="1"/>
    <s v="MON"/>
    <n v="5370197"/>
    <s v="IDR"/>
    <n v="5370197"/>
    <n v="1"/>
    <n v="0"/>
    <s v="MON"/>
    <n v="0"/>
    <n v="0"/>
    <n v="0"/>
    <n v="1"/>
    <n v="5370197"/>
    <s v="ID100004"/>
    <s v=""/>
    <s v=""/>
    <s v=""/>
    <s v="110449"/>
    <s v="53310000"/>
    <s v="X"/>
    <s v="Y"/>
  </r>
  <r>
    <x v="343"/>
    <s v="5"/>
    <s v="ZNB"/>
    <s v="F"/>
    <s v="IN2"/>
    <s v=""/>
    <d v="2026-01-26T00:00:00"/>
    <s v="1000036301 PT SUPRACO INDONESIA"/>
    <s v=""/>
    <s v="[CTG] OSP-DURI-DAS-WCF TLM HELPER-RICKY"/>
    <s v="IHSCW01S"/>
    <s v=""/>
    <s v="0"/>
    <s v=""/>
    <s v=""/>
    <s v="K"/>
    <s v="3781"/>
    <s v=""/>
    <n v="1"/>
    <s v="MON"/>
    <n v="5009977"/>
    <s v="IDR"/>
    <n v="5009977"/>
    <n v="1"/>
    <n v="0"/>
    <s v="MON"/>
    <n v="0"/>
    <n v="0"/>
    <n v="0"/>
    <n v="1"/>
    <n v="5009977"/>
    <s v="ID100004"/>
    <s v=""/>
    <s v=""/>
    <s v=""/>
    <s v="110449"/>
    <s v="53310000"/>
    <s v="X"/>
    <s v="Y"/>
  </r>
  <r>
    <x v="343"/>
    <s v="6"/>
    <s v="ZNB"/>
    <s v="F"/>
    <s v="IN2"/>
    <s v=""/>
    <d v="2026-01-26T00:00:00"/>
    <s v="1000036301 PT SUPRACO INDONESIA"/>
    <s v=""/>
    <s v="[CTG] GENERAL MANAGEMENT FEE - BUSINESS"/>
    <s v="IHSCW04S"/>
    <s v=""/>
    <s v="0"/>
    <s v=""/>
    <s v=""/>
    <s v="K"/>
    <s v="3781"/>
    <s v=""/>
    <n v="1948655"/>
    <s v="EA"/>
    <n v="1"/>
    <s v="IDR"/>
    <n v="1948655"/>
    <n v="1"/>
    <n v="0"/>
    <s v="EA"/>
    <n v="0"/>
    <n v="0"/>
    <n v="0"/>
    <n v="1948655"/>
    <n v="1948655"/>
    <s v="ID100004"/>
    <s v=""/>
    <s v=""/>
    <s v=""/>
    <s v="110449"/>
    <s v="61123000"/>
    <s v="X"/>
    <s v="Y"/>
  </r>
  <r>
    <x v="343"/>
    <s v="7"/>
    <s v="ZNB"/>
    <s v="F"/>
    <s v="IN2"/>
    <s v=""/>
    <d v="2026-01-26T00:00:00"/>
    <s v="1000036301 PT SUPRACO INDONESIA"/>
    <s v=""/>
    <s v="[CTG] OSP-DURI-DAS-MECHANIC HELPER-TENGK"/>
    <s v="IHSCW01S"/>
    <s v=""/>
    <s v="0"/>
    <s v=""/>
    <s v=""/>
    <s v="K"/>
    <s v="3781"/>
    <s v=""/>
    <n v="1"/>
    <s v="MON"/>
    <n v="5009977"/>
    <s v="IDR"/>
    <n v="5009977"/>
    <n v="1"/>
    <n v="0"/>
    <s v="MON"/>
    <n v="0"/>
    <n v="0"/>
    <n v="0"/>
    <n v="1"/>
    <n v="5009977"/>
    <s v="ID100004"/>
    <s v=""/>
    <s v=""/>
    <s v=""/>
    <s v="110449"/>
    <s v="53310000"/>
    <s v="X"/>
    <s v="Y"/>
  </r>
  <r>
    <x v="343"/>
    <s v="8"/>
    <s v="ZNB"/>
    <s v="F"/>
    <s v="IN2"/>
    <s v=""/>
    <d v="2026-01-26T00:00:00"/>
    <s v="1000036301 PT SUPRACO INDONESIA"/>
    <s v=""/>
    <s v="[CTG] OSP-DURI-DAS-MECHANIC HELPER-ARIF"/>
    <s v="IHSCW01S"/>
    <s v=""/>
    <s v="0"/>
    <s v=""/>
    <s v=""/>
    <s v="K"/>
    <s v="3781"/>
    <s v=""/>
    <n v="1"/>
    <s v="MON"/>
    <n v="5009977"/>
    <s v="IDR"/>
    <n v="5009977"/>
    <n v="1"/>
    <n v="0"/>
    <s v="MON"/>
    <n v="0"/>
    <n v="0"/>
    <n v="0"/>
    <n v="1"/>
    <n v="5009977"/>
    <s v="ID100004"/>
    <s v=""/>
    <s v=""/>
    <s v=""/>
    <s v="110449"/>
    <s v="53310000"/>
    <s v="X"/>
    <s v="Y"/>
  </r>
  <r>
    <x v="344"/>
    <s v="1"/>
    <s v="ZNB"/>
    <s v="F"/>
    <s v="IN2"/>
    <s v=""/>
    <d v="2026-01-26T00:00:00"/>
    <s v="1000036301 PT SUPRACO INDONESIA"/>
    <s v=""/>
    <s v="[CTG] OSP-DURI-DAS-DISPATCHER-ABDUL FITR"/>
    <s v="IHSCW01S"/>
    <s v=""/>
    <s v="0"/>
    <s v=""/>
    <s v=""/>
    <s v="K"/>
    <s v="3781"/>
    <s v=""/>
    <n v="1"/>
    <s v="MON"/>
    <n v="6670348"/>
    <s v="IDR"/>
    <n v="6670348"/>
    <n v="1"/>
    <n v="0"/>
    <s v="MON"/>
    <n v="0"/>
    <n v="0"/>
    <n v="0"/>
    <n v="1"/>
    <n v="6670348"/>
    <s v="ID100004"/>
    <s v=""/>
    <s v=""/>
    <s v=""/>
    <s v="110449"/>
    <s v="53310000"/>
    <s v="X"/>
    <s v="Y"/>
  </r>
  <r>
    <x v="344"/>
    <s v="2"/>
    <s v="ZNB"/>
    <s v="F"/>
    <s v="IN2"/>
    <s v=""/>
    <d v="2026-01-26T00:00:00"/>
    <s v="1000036301 PT SUPRACO INDONESIA"/>
    <s v=""/>
    <s v="[CTG] OSP-DURI-DAS-LAB HELPER-KHALILUL '"/>
    <s v="IHSCW01S"/>
    <s v=""/>
    <s v="0"/>
    <s v=""/>
    <s v=""/>
    <s v="K"/>
    <s v="3781"/>
    <s v=""/>
    <n v="1"/>
    <s v="MON"/>
    <n v="4746823"/>
    <s v="IDR"/>
    <n v="4746823"/>
    <n v="1"/>
    <n v="0"/>
    <s v="MON"/>
    <n v="0"/>
    <n v="0"/>
    <n v="0"/>
    <n v="1"/>
    <n v="4746823"/>
    <s v="ID100004"/>
    <s v=""/>
    <s v=""/>
    <s v=""/>
    <s v="110449"/>
    <s v="53310000"/>
    <s v="X"/>
    <s v="Y"/>
  </r>
  <r>
    <x v="344"/>
    <s v="3"/>
    <s v="ZNB"/>
    <s v="F"/>
    <s v="IN2"/>
    <s v=""/>
    <d v="2026-01-26T00:00:00"/>
    <s v="1000036301 PT SUPRACO INDONESIA"/>
    <s v=""/>
    <s v="[CTG] OSP-DURI-DAS-DISPATCHER-MARIO CHRI"/>
    <s v="IHSCW01S"/>
    <s v=""/>
    <s v="0"/>
    <s v=""/>
    <s v=""/>
    <s v="K"/>
    <s v="3781"/>
    <s v=""/>
    <n v="1"/>
    <s v="MON"/>
    <n v="6541952"/>
    <s v="IDR"/>
    <n v="6541952"/>
    <n v="1"/>
    <n v="0"/>
    <s v="MON"/>
    <n v="0"/>
    <n v="0"/>
    <n v="0"/>
    <n v="1"/>
    <n v="6541952"/>
    <s v="ID100004"/>
    <s v=""/>
    <s v=""/>
    <s v=""/>
    <s v="110449"/>
    <s v="53310000"/>
    <s v="X"/>
    <s v="Y"/>
  </r>
  <r>
    <x v="344"/>
    <s v="4"/>
    <s v="ZNB"/>
    <s v="F"/>
    <s v="IN2"/>
    <s v=""/>
    <d v="2026-01-26T00:00:00"/>
    <s v="1000036301 PT SUPRACO INDONESIA"/>
    <s v=""/>
    <s v="[CTG] OSP-DURI-DAS-DISPATCHER-RONNI EFFE"/>
    <s v="IHSCW01S"/>
    <s v=""/>
    <s v="0"/>
    <s v=""/>
    <s v=""/>
    <s v="K"/>
    <s v="3781"/>
    <s v=""/>
    <n v="1"/>
    <s v="MON"/>
    <n v="6991338"/>
    <s v="IDR"/>
    <n v="6991338"/>
    <n v="1"/>
    <n v="0"/>
    <s v="MON"/>
    <n v="0"/>
    <n v="0"/>
    <n v="0"/>
    <n v="1"/>
    <n v="6991338"/>
    <s v="ID100004"/>
    <s v=""/>
    <s v=""/>
    <s v=""/>
    <s v="110449"/>
    <s v="53310000"/>
    <s v="X"/>
    <s v="Y"/>
  </r>
  <r>
    <x v="344"/>
    <s v="5"/>
    <s v="ZNB"/>
    <s v="F"/>
    <s v="IN2"/>
    <s v=""/>
    <d v="2026-01-26T00:00:00"/>
    <s v="1000036301 PT SUPRACO INDONESIA"/>
    <s v=""/>
    <s v="[CTG] OSP-DURI-DAS-ADMINISTRATION-VIRA F"/>
    <s v="IHSCW02S"/>
    <s v=""/>
    <s v="0"/>
    <s v=""/>
    <s v=""/>
    <s v="K"/>
    <s v="3781"/>
    <s v=""/>
    <n v="1"/>
    <s v="MON"/>
    <n v="6566635"/>
    <s v="IDR"/>
    <n v="6566635"/>
    <n v="1"/>
    <n v="0"/>
    <s v="MON"/>
    <n v="0"/>
    <n v="0"/>
    <n v="0"/>
    <n v="1"/>
    <n v="6566635"/>
    <s v="ID100004"/>
    <s v=""/>
    <s v=""/>
    <s v=""/>
    <s v="110449"/>
    <s v="53810000"/>
    <s v="X"/>
    <s v="Y"/>
  </r>
  <r>
    <x v="344"/>
    <s v="6"/>
    <s v="ZNB"/>
    <s v="F"/>
    <s v="IN2"/>
    <s v=""/>
    <d v="2026-01-26T00:00:00"/>
    <s v="1000036301 PT SUPRACO INDONESIA"/>
    <s v=""/>
    <s v="[CTG] GENERAL MANAGEMENT FEE - BUSINESS"/>
    <s v="IHSCW04S"/>
    <s v=""/>
    <s v="0"/>
    <s v=""/>
    <s v=""/>
    <s v="K"/>
    <s v="3781"/>
    <s v=""/>
    <n v="3589308"/>
    <s v="EA"/>
    <n v="1"/>
    <s v="IDR"/>
    <n v="3589308"/>
    <n v="1"/>
    <n v="0"/>
    <s v="EA"/>
    <n v="0"/>
    <n v="0"/>
    <n v="0"/>
    <n v="3589308"/>
    <n v="3589308"/>
    <s v="ID100004"/>
    <s v=""/>
    <s v=""/>
    <s v=""/>
    <s v="110449"/>
    <s v="61123000"/>
    <s v="X"/>
    <s v="Y"/>
  </r>
  <r>
    <x v="344"/>
    <s v="7"/>
    <s v="ZNB"/>
    <s v="F"/>
    <s v="IN2"/>
    <s v=""/>
    <d v="2026-01-26T00:00:00"/>
    <s v="1000036301 PT SUPRACO INDONESIA"/>
    <s v=""/>
    <s v="[CTG] OSP-DURI-DAS-WS FSA DURI-AULIA MAY"/>
    <s v="IHSCW01S"/>
    <s v=""/>
    <s v="0"/>
    <s v=""/>
    <s v=""/>
    <s v="K"/>
    <s v="3781"/>
    <s v=""/>
    <n v="1"/>
    <s v="MON"/>
    <n v="6955158"/>
    <s v="IDR"/>
    <n v="6955158"/>
    <n v="1"/>
    <n v="0"/>
    <s v="MON"/>
    <n v="0"/>
    <n v="0"/>
    <n v="0"/>
    <n v="1"/>
    <n v="6955158"/>
    <s v="ID100004"/>
    <s v=""/>
    <s v=""/>
    <s v=""/>
    <s v="110449"/>
    <s v="53310000"/>
    <s v="X"/>
    <s v="Y"/>
  </r>
  <r>
    <x v="344"/>
    <s v="8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781"/>
    <s v=""/>
    <n v="4746823"/>
    <s v="EA"/>
    <n v="1"/>
    <s v="IDR"/>
    <n v="4746823"/>
    <n v="1"/>
    <n v="0"/>
    <s v="EA"/>
    <n v="0"/>
    <n v="0"/>
    <n v="0"/>
    <n v="4746823"/>
    <n v="4746823"/>
    <s v="ID100004"/>
    <s v=""/>
    <s v=""/>
    <s v=""/>
    <s v="110449"/>
    <s v="53310000"/>
    <s v="X"/>
    <s v="Y"/>
  </r>
  <r>
    <x v="344"/>
    <s v="9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781"/>
    <s v=""/>
    <n v="4746823"/>
    <s v="EA"/>
    <n v="1"/>
    <s v="IDR"/>
    <n v="4746823"/>
    <n v="1"/>
    <n v="0"/>
    <s v="EA"/>
    <n v="0"/>
    <n v="0"/>
    <n v="0"/>
    <n v="4746823"/>
    <n v="4746823"/>
    <s v="ID100004"/>
    <s v=""/>
    <s v=""/>
    <s v=""/>
    <s v="110449"/>
    <s v="53310000"/>
    <s v="X"/>
    <s v="Y"/>
  </r>
  <r>
    <x v="344"/>
    <s v="10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781"/>
    <s v=""/>
    <n v="4746823"/>
    <s v="EA"/>
    <n v="1"/>
    <s v="IDR"/>
    <n v="4746823"/>
    <n v="1"/>
    <n v="0"/>
    <s v="EA"/>
    <n v="0"/>
    <n v="0"/>
    <n v="0"/>
    <n v="4746823"/>
    <n v="4746823"/>
    <s v="ID100004"/>
    <s v=""/>
    <s v=""/>
    <s v=""/>
    <s v="110449"/>
    <s v="53310000"/>
    <s v="X"/>
    <s v="Y"/>
  </r>
  <r>
    <x v="344"/>
    <s v="11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781"/>
    <s v=""/>
    <n v="4746823"/>
    <s v="EA"/>
    <n v="1"/>
    <s v="IDR"/>
    <n v="4746823"/>
    <n v="1"/>
    <n v="0"/>
    <s v="EA"/>
    <n v="0"/>
    <n v="0"/>
    <n v="0"/>
    <n v="4746823"/>
    <n v="4746823"/>
    <s v="ID100004"/>
    <s v=""/>
    <s v=""/>
    <s v=""/>
    <s v="110449"/>
    <s v="53310000"/>
    <s v="X"/>
    <s v="Y"/>
  </r>
  <r>
    <x v="344"/>
    <s v="12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781"/>
    <s v=""/>
    <n v="4746823"/>
    <s v="EA"/>
    <n v="1"/>
    <s v="IDR"/>
    <n v="4746823"/>
    <n v="1"/>
    <n v="0"/>
    <s v="EA"/>
    <n v="0"/>
    <n v="0"/>
    <n v="0"/>
    <n v="4746823"/>
    <n v="4746823"/>
    <s v="ID100004"/>
    <s v=""/>
    <s v=""/>
    <s v=""/>
    <s v="110449"/>
    <s v="53310000"/>
    <s v="X"/>
    <s v="Y"/>
  </r>
  <r>
    <x v="344"/>
    <s v="13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781"/>
    <s v=""/>
    <n v="4746823"/>
    <s v="EA"/>
    <n v="1"/>
    <s v="IDR"/>
    <n v="4746823"/>
    <n v="1"/>
    <n v="0"/>
    <s v="EA"/>
    <n v="0"/>
    <n v="0"/>
    <n v="0"/>
    <n v="4746823"/>
    <n v="4746823"/>
    <s v="ID100004"/>
    <s v=""/>
    <s v=""/>
    <s v=""/>
    <s v="110449"/>
    <s v="53310000"/>
    <s v="X"/>
    <s v="Y"/>
  </r>
  <r>
    <x v="345"/>
    <s v="1"/>
    <s v="ZNB"/>
    <s v="F"/>
    <s v="IN2"/>
    <s v=""/>
    <d v="2026-01-26T00:00:00"/>
    <s v="1000036301 PT SUPRACO INDONESIA"/>
    <s v=""/>
    <s v="[CTG] IC-DAS-HV DRIVER-AFRIANTO"/>
    <s v="IHSCW01S"/>
    <s v=""/>
    <s v="0"/>
    <s v=""/>
    <s v=""/>
    <s v="K"/>
    <s v="3781"/>
    <s v=""/>
    <n v="1"/>
    <s v="MON"/>
    <n v="4417443"/>
    <s v="IDR"/>
    <n v="4417443"/>
    <n v="1"/>
    <n v="0"/>
    <s v="MON"/>
    <n v="0"/>
    <n v="0"/>
    <n v="0"/>
    <n v="1"/>
    <n v="4417443"/>
    <s v="ID100004"/>
    <s v=""/>
    <s v=""/>
    <s v=""/>
    <s v="110449"/>
    <s v="53310000"/>
    <s v="X"/>
    <s v="Y"/>
  </r>
  <r>
    <x v="345"/>
    <s v="2"/>
    <s v="ZNB"/>
    <s v="F"/>
    <s v="IN2"/>
    <s v=""/>
    <d v="2026-01-26T00:00:00"/>
    <s v="1000036301 PT SUPRACO INDONESIA"/>
    <s v=""/>
    <s v="[CTG] IC-DURI-DAS-EQUIPMENT OPERATOR-MUH"/>
    <s v="IHSCW01S"/>
    <s v=""/>
    <s v="0"/>
    <s v=""/>
    <s v=""/>
    <s v="K"/>
    <s v="3781"/>
    <s v=""/>
    <n v="1"/>
    <s v="MON"/>
    <n v="5363506"/>
    <s v="IDR"/>
    <n v="5363506"/>
    <n v="1"/>
    <n v="0"/>
    <s v="MON"/>
    <n v="0"/>
    <n v="0"/>
    <n v="0"/>
    <n v="1"/>
    <n v="5363506"/>
    <s v="ID100004"/>
    <s v=""/>
    <s v=""/>
    <s v=""/>
    <s v="110449"/>
    <s v="53310000"/>
    <s v="X"/>
    <s v="Y"/>
  </r>
  <r>
    <x v="345"/>
    <s v="3"/>
    <s v="ZNB"/>
    <s v="F"/>
    <s v="IN2"/>
    <s v=""/>
    <d v="2026-01-26T00:00:00"/>
    <s v="1000036301 PT SUPRACO INDONESIA"/>
    <s v=""/>
    <s v="[CTG] IC-DURI-DAS-EQUIPMENT OPERATOR-RON"/>
    <s v="IHSCW01S"/>
    <s v=""/>
    <s v="0"/>
    <s v=""/>
    <s v=""/>
    <s v="K"/>
    <s v="3781"/>
    <s v=""/>
    <n v="1"/>
    <s v="MON"/>
    <n v="4976114"/>
    <s v="IDR"/>
    <n v="4976114"/>
    <n v="1"/>
    <n v="0"/>
    <s v="MON"/>
    <n v="0"/>
    <n v="0"/>
    <n v="0"/>
    <n v="1"/>
    <n v="4976114"/>
    <s v="ID100004"/>
    <s v=""/>
    <s v=""/>
    <s v=""/>
    <s v="110449"/>
    <s v="53310000"/>
    <s v="X"/>
    <s v="Y"/>
  </r>
  <r>
    <x v="345"/>
    <s v="4"/>
    <s v="ZNB"/>
    <s v="F"/>
    <s v="IN2"/>
    <s v=""/>
    <d v="2026-01-26T00:00:00"/>
    <s v="1000036301 PT SUPRACO INDONESIA"/>
    <s v=""/>
    <s v="[CTG] GENERAL MANAGEMENT FEE - BUSINESS"/>
    <s v="IHSCW04S"/>
    <s v=""/>
    <s v="0"/>
    <s v=""/>
    <s v=""/>
    <s v="K"/>
    <s v="3781"/>
    <s v=""/>
    <n v="5928054"/>
    <s v="EA"/>
    <n v="1"/>
    <s v="IDR"/>
    <n v="5928054"/>
    <n v="1"/>
    <n v="0"/>
    <s v="EA"/>
    <n v="0"/>
    <n v="0"/>
    <n v="0"/>
    <n v="5928054"/>
    <n v="5928054"/>
    <s v="ID100004"/>
    <s v=""/>
    <s v=""/>
    <s v=""/>
    <s v="110449"/>
    <s v="61123000"/>
    <s v="X"/>
    <s v="Y"/>
  </r>
  <r>
    <x v="345"/>
    <s v="5"/>
    <s v="ZNB"/>
    <s v="F"/>
    <s v="IN2"/>
    <s v=""/>
    <d v="2026-01-26T00:00:00"/>
    <s v="1000036301 PT SUPRACO INDONESIA"/>
    <s v=""/>
    <s v="[CTG] IC-DURI-DAS-EQUIPMENT OPERATOR-REN"/>
    <s v="IHSCW01S"/>
    <s v=""/>
    <s v="0"/>
    <s v=""/>
    <s v=""/>
    <s v="K"/>
    <s v="3781"/>
    <s v=""/>
    <n v="1"/>
    <s v="MON"/>
    <n v="4417404"/>
    <s v="IDR"/>
    <n v="4417404"/>
    <n v="1"/>
    <n v="0"/>
    <s v="MON"/>
    <n v="0"/>
    <n v="0"/>
    <n v="0"/>
    <n v="1"/>
    <n v="4417404"/>
    <s v="ID100004"/>
    <s v=""/>
    <s v=""/>
    <s v=""/>
    <s v="110449"/>
    <s v="53310000"/>
    <s v="X"/>
    <s v="Y"/>
  </r>
  <r>
    <x v="345"/>
    <s v="6"/>
    <s v="ZNB"/>
    <s v="F"/>
    <s v="IN2"/>
    <s v=""/>
    <d v="2026-01-26T00:00:00"/>
    <s v="1000036301 PT SUPRACO INDONESIA"/>
    <s v=""/>
    <s v="[CTG] IC-DURI-DAS-EQIUPMENT OPERATOR-CHO"/>
    <s v="IHSCW01S"/>
    <s v=""/>
    <s v="0"/>
    <s v=""/>
    <s v=""/>
    <s v="K"/>
    <s v="3781"/>
    <s v=""/>
    <n v="1"/>
    <s v="MON"/>
    <n v="4417404"/>
    <s v="IDR"/>
    <n v="4417404"/>
    <n v="1"/>
    <n v="0"/>
    <s v="MON"/>
    <n v="0"/>
    <n v="0"/>
    <n v="0"/>
    <n v="1"/>
    <n v="4417404"/>
    <s v="ID100004"/>
    <s v=""/>
    <s v=""/>
    <s v=""/>
    <s v="110449"/>
    <s v="53310000"/>
    <s v="X"/>
    <s v="Y"/>
  </r>
  <r>
    <x v="345"/>
    <s v="7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781"/>
    <s v=""/>
    <n v="4417443"/>
    <s v="EA"/>
    <n v="1"/>
    <s v="IDR"/>
    <n v="4417443"/>
    <n v="1"/>
    <n v="0"/>
    <s v="EA"/>
    <n v="0"/>
    <n v="0"/>
    <n v="0"/>
    <n v="4417443"/>
    <n v="4417443"/>
    <s v="ID100004"/>
    <s v=""/>
    <s v=""/>
    <s v=""/>
    <s v="110449"/>
    <s v="53310000"/>
    <s v="X"/>
    <s v="Y"/>
  </r>
  <r>
    <x v="345"/>
    <s v="8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781"/>
    <s v=""/>
    <n v="4417443"/>
    <s v="EA"/>
    <n v="1"/>
    <s v="IDR"/>
    <n v="4417443"/>
    <n v="1"/>
    <n v="0"/>
    <s v="EA"/>
    <n v="0"/>
    <n v="0"/>
    <n v="0"/>
    <n v="4417443"/>
    <n v="4417443"/>
    <s v="ID100004"/>
    <s v=""/>
    <s v=""/>
    <s v=""/>
    <s v="110449"/>
    <s v="53310000"/>
    <s v="X"/>
    <s v="Y"/>
  </r>
  <r>
    <x v="345"/>
    <s v="9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781"/>
    <s v=""/>
    <n v="4417443"/>
    <s v="EA"/>
    <n v="1"/>
    <s v="IDR"/>
    <n v="4417443"/>
    <n v="1"/>
    <n v="0"/>
    <s v="EA"/>
    <n v="0"/>
    <n v="0"/>
    <n v="0"/>
    <n v="4417443"/>
    <n v="4417443"/>
    <s v="ID100004"/>
    <s v=""/>
    <s v=""/>
    <s v=""/>
    <s v="110449"/>
    <s v="53310000"/>
    <s v="X"/>
    <s v="Y"/>
  </r>
  <r>
    <x v="345"/>
    <s v="10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781"/>
    <s v=""/>
    <n v="4417443"/>
    <s v="EA"/>
    <n v="1"/>
    <s v="IDR"/>
    <n v="4417443"/>
    <n v="1"/>
    <n v="0"/>
    <s v="EA"/>
    <n v="0"/>
    <n v="0"/>
    <n v="0"/>
    <n v="4417443"/>
    <n v="4417443"/>
    <s v="ID100004"/>
    <s v=""/>
    <s v=""/>
    <s v=""/>
    <s v="110449"/>
    <s v="53310000"/>
    <s v="X"/>
    <s v="Y"/>
  </r>
  <r>
    <x v="345"/>
    <s v="11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781"/>
    <s v=""/>
    <n v="4417443"/>
    <s v="EA"/>
    <n v="1"/>
    <s v="IDR"/>
    <n v="4417443"/>
    <n v="1"/>
    <n v="0"/>
    <s v="EA"/>
    <n v="0"/>
    <n v="0"/>
    <n v="0"/>
    <n v="4417443"/>
    <n v="4417443"/>
    <s v="ID100004"/>
    <s v=""/>
    <s v=""/>
    <s v=""/>
    <s v="110449"/>
    <s v="53310000"/>
    <s v="X"/>
    <s v="Y"/>
  </r>
  <r>
    <x v="345"/>
    <s v="12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781"/>
    <s v=""/>
    <n v="4746257"/>
    <s v="EA"/>
    <n v="1"/>
    <s v="IDR"/>
    <n v="4746257"/>
    <n v="1"/>
    <n v="0"/>
    <s v="EA"/>
    <n v="0"/>
    <n v="0"/>
    <n v="0"/>
    <n v="4746257"/>
    <n v="4746257"/>
    <s v="ID100004"/>
    <s v=""/>
    <s v=""/>
    <s v=""/>
    <s v="110449"/>
    <s v="53310000"/>
    <s v="X"/>
    <s v="Y"/>
  </r>
  <r>
    <x v="345"/>
    <s v="13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781"/>
    <s v=""/>
    <n v="5587015"/>
    <s v="EA"/>
    <n v="1"/>
    <s v="IDR"/>
    <n v="5587015"/>
    <n v="1"/>
    <n v="0"/>
    <s v="EA"/>
    <n v="0"/>
    <n v="0"/>
    <n v="0"/>
    <n v="5587015"/>
    <n v="5587015"/>
    <s v="ID100004"/>
    <s v=""/>
    <s v=""/>
    <s v=""/>
    <s v="110449"/>
    <s v="53310000"/>
    <s v="X"/>
    <s v="Y"/>
  </r>
  <r>
    <x v="345"/>
    <s v="14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781"/>
    <s v=""/>
    <n v="4746257"/>
    <s v="EA"/>
    <n v="1"/>
    <s v="IDR"/>
    <n v="4746257"/>
    <n v="1"/>
    <n v="0"/>
    <s v="EA"/>
    <n v="0"/>
    <n v="0"/>
    <n v="0"/>
    <n v="4746257"/>
    <n v="4746257"/>
    <s v="ID100004"/>
    <s v=""/>
    <s v=""/>
    <s v=""/>
    <s v="110449"/>
    <s v="53310000"/>
    <s v="X"/>
    <s v="Y"/>
  </r>
  <r>
    <x v="345"/>
    <s v="15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781"/>
    <s v=""/>
    <n v="4417443"/>
    <s v="EA"/>
    <n v="1"/>
    <s v="IDR"/>
    <n v="4417443"/>
    <n v="1"/>
    <n v="0"/>
    <s v="EA"/>
    <n v="0"/>
    <n v="0"/>
    <n v="0"/>
    <n v="4417443"/>
    <n v="4417443"/>
    <s v="ID100004"/>
    <s v=""/>
    <s v=""/>
    <s v=""/>
    <s v="110449"/>
    <s v="53310000"/>
    <s v="X"/>
    <s v="Y"/>
  </r>
  <r>
    <x v="345"/>
    <s v="16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781"/>
    <s v=""/>
    <n v="4417443"/>
    <s v="EA"/>
    <n v="1"/>
    <s v="IDR"/>
    <n v="4417443"/>
    <n v="1"/>
    <n v="0"/>
    <s v="EA"/>
    <n v="0"/>
    <n v="0"/>
    <n v="0"/>
    <n v="4417443"/>
    <n v="4417443"/>
    <s v="ID100004"/>
    <s v=""/>
    <s v=""/>
    <s v=""/>
    <s v="110449"/>
    <s v="53310000"/>
    <s v="X"/>
    <s v="Y"/>
  </r>
  <r>
    <x v="345"/>
    <s v="17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781"/>
    <s v=""/>
    <n v="4417443"/>
    <s v="EA"/>
    <n v="1"/>
    <s v="IDR"/>
    <n v="4417443"/>
    <n v="1"/>
    <n v="0"/>
    <s v="EA"/>
    <n v="0"/>
    <n v="0"/>
    <n v="0"/>
    <n v="4417443"/>
    <n v="4417443"/>
    <s v="ID100004"/>
    <s v=""/>
    <s v=""/>
    <s v=""/>
    <s v="110449"/>
    <s v="53310000"/>
    <s v="X"/>
    <s v="Y"/>
  </r>
  <r>
    <x v="345"/>
    <s v="18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781"/>
    <s v=""/>
    <n v="4746257"/>
    <s v="EA"/>
    <n v="1"/>
    <s v="IDR"/>
    <n v="4746257"/>
    <n v="1"/>
    <n v="0"/>
    <s v="EA"/>
    <n v="0"/>
    <n v="0"/>
    <n v="0"/>
    <n v="4746257"/>
    <n v="4746257"/>
    <s v="ID100004"/>
    <s v=""/>
    <s v=""/>
    <s v=""/>
    <s v="110449"/>
    <s v="53310000"/>
    <s v="X"/>
    <s v="Y"/>
  </r>
  <r>
    <x v="345"/>
    <s v="19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781"/>
    <s v=""/>
    <n v="4417443"/>
    <s v="EA"/>
    <n v="1"/>
    <s v="IDR"/>
    <n v="4417443"/>
    <n v="1"/>
    <n v="0"/>
    <s v="EA"/>
    <n v="0"/>
    <n v="0"/>
    <n v="0"/>
    <n v="4417443"/>
    <n v="4417443"/>
    <s v="ID100004"/>
    <s v=""/>
    <s v=""/>
    <s v=""/>
    <s v="110449"/>
    <s v="53310000"/>
    <s v="X"/>
    <s v="Y"/>
  </r>
  <r>
    <x v="345"/>
    <s v="20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781"/>
    <s v=""/>
    <n v="4417443"/>
    <s v="EA"/>
    <n v="1"/>
    <s v="IDR"/>
    <n v="4417443"/>
    <n v="1"/>
    <n v="0"/>
    <s v="EA"/>
    <n v="0"/>
    <n v="0"/>
    <n v="0"/>
    <n v="4417443"/>
    <n v="4417443"/>
    <s v="ID100004"/>
    <s v=""/>
    <s v=""/>
    <s v=""/>
    <s v="110449"/>
    <s v="53310000"/>
    <s v="X"/>
    <s v="Y"/>
  </r>
  <r>
    <x v="345"/>
    <s v="21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781"/>
    <s v=""/>
    <n v="4417443"/>
    <s v="EA"/>
    <n v="1"/>
    <s v="IDR"/>
    <n v="4417443"/>
    <n v="1"/>
    <n v="0"/>
    <s v="EA"/>
    <n v="0"/>
    <n v="0"/>
    <n v="0"/>
    <n v="4417443"/>
    <n v="4417443"/>
    <s v="ID100004"/>
    <s v=""/>
    <s v=""/>
    <s v=""/>
    <s v="110449"/>
    <s v="53310000"/>
    <s v="X"/>
    <s v="Y"/>
  </r>
  <r>
    <x v="345"/>
    <s v="22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781"/>
    <s v=""/>
    <n v="4417443"/>
    <s v="EA"/>
    <n v="1"/>
    <s v="IDR"/>
    <n v="4417443"/>
    <n v="1"/>
    <n v="0"/>
    <s v="EA"/>
    <n v="0"/>
    <n v="0"/>
    <n v="0"/>
    <n v="4417443"/>
    <n v="4417443"/>
    <s v="ID100004"/>
    <s v=""/>
    <s v=""/>
    <s v=""/>
    <s v="110449"/>
    <s v="53310000"/>
    <s v="X"/>
    <s v="Y"/>
  </r>
  <r>
    <x v="345"/>
    <s v="23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781"/>
    <s v=""/>
    <n v="6939052"/>
    <s v="EA"/>
    <n v="1"/>
    <s v="IDR"/>
    <n v="6939052"/>
    <n v="1"/>
    <n v="0"/>
    <s v="EA"/>
    <n v="0"/>
    <n v="0"/>
    <n v="0"/>
    <n v="6939052"/>
    <n v="6939052"/>
    <s v="ID100004"/>
    <s v=""/>
    <s v=""/>
    <s v=""/>
    <s v="110449"/>
    <s v="53310000"/>
    <s v="X"/>
    <s v="Y"/>
  </r>
  <r>
    <x v="345"/>
    <s v="24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781"/>
    <s v=""/>
    <n v="4417443"/>
    <s v="EA"/>
    <n v="1"/>
    <s v="IDR"/>
    <n v="4417443"/>
    <n v="1"/>
    <n v="0"/>
    <s v="EA"/>
    <n v="0"/>
    <n v="0"/>
    <n v="0"/>
    <n v="4417443"/>
    <n v="4417443"/>
    <s v="ID100004"/>
    <s v=""/>
    <s v=""/>
    <s v=""/>
    <s v="110449"/>
    <s v="53310000"/>
    <s v="X"/>
    <s v="Y"/>
  </r>
  <r>
    <x v="346"/>
    <s v="1"/>
    <s v="ZNB"/>
    <s v="F"/>
    <s v="IN2"/>
    <s v=""/>
    <d v="2026-01-26T00:00:00"/>
    <s v="1000036301 PT SUPRACO INDONESIA"/>
    <s v=""/>
    <s v="[CTG] OSP-DURI-SGN-STOREKEEPER-DEVI PUJI"/>
    <s v="IHSCW02S"/>
    <s v=""/>
    <s v="0"/>
    <s v=""/>
    <s v=""/>
    <s v="K"/>
    <s v="3782"/>
    <s v=""/>
    <n v="1"/>
    <s v="MON"/>
    <n v="5472988"/>
    <s v="IDR"/>
    <n v="5472988"/>
    <n v="1"/>
    <n v="0"/>
    <s v="MON"/>
    <n v="0"/>
    <n v="0"/>
    <n v="0"/>
    <n v="1"/>
    <n v="5472988"/>
    <s v="ID100270"/>
    <s v=""/>
    <s v=""/>
    <s v=""/>
    <s v="110482"/>
    <s v="53810000"/>
    <s v="X"/>
    <s v="Y"/>
  </r>
  <r>
    <x v="346"/>
    <s v="2"/>
    <s v="ZNB"/>
    <s v="F"/>
    <s v="IN2"/>
    <s v=""/>
    <d v="2026-01-26T00:00:00"/>
    <s v="1000036301 PT SUPRACO INDONESIA"/>
    <s v=""/>
    <s v="[CTG] GENERAL MANAGEMENT FEE - BUSINESS"/>
    <s v="IHSCW04S"/>
    <s v=""/>
    <s v="0"/>
    <s v=""/>
    <s v=""/>
    <s v="K"/>
    <s v="3782"/>
    <s v=""/>
    <n v="301012"/>
    <s v="EA"/>
    <n v="1"/>
    <s v="IDR"/>
    <n v="301012"/>
    <n v="1"/>
    <n v="0"/>
    <s v="EA"/>
    <n v="0"/>
    <n v="0"/>
    <n v="0"/>
    <n v="301012"/>
    <n v="301012"/>
    <s v="ID100270"/>
    <s v=""/>
    <s v=""/>
    <s v=""/>
    <s v="110482"/>
    <s v="61123000"/>
    <s v="X"/>
    <s v="Y"/>
  </r>
  <r>
    <x v="346"/>
    <s v="3"/>
    <s v="ZNB"/>
    <s v="F"/>
    <s v="IN2"/>
    <s v=""/>
    <d v="2026-01-26T00:00:00"/>
    <s v="1000036301 PT SUPRACO INDONESIA"/>
    <s v=""/>
    <s v="[CTG] GENERAL MANAGEMENT FEE - BUSINESS"/>
    <s v="IHSCW04S"/>
    <s v=""/>
    <s v="0"/>
    <s v=""/>
    <s v=""/>
    <s v="K"/>
    <s v="3782"/>
    <s v=""/>
    <n v="435406"/>
    <s v="EA"/>
    <n v="1"/>
    <s v="IDR"/>
    <n v="435406"/>
    <n v="1"/>
    <n v="0"/>
    <s v="EA"/>
    <n v="0"/>
    <n v="0"/>
    <n v="0"/>
    <n v="435406"/>
    <n v="435406"/>
    <s v="ID100270"/>
    <s v=""/>
    <s v=""/>
    <s v=""/>
    <s v="110482"/>
    <s v="61123000"/>
    <s v="X"/>
    <s v="Y"/>
  </r>
  <r>
    <x v="346"/>
    <s v="4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782"/>
    <s v=""/>
    <n v="7916494"/>
    <s v="EA"/>
    <n v="1"/>
    <s v="IDR"/>
    <n v="7916494"/>
    <n v="1"/>
    <n v="0"/>
    <s v="EA"/>
    <n v="0"/>
    <n v="0"/>
    <n v="0"/>
    <n v="7916494"/>
    <n v="7916494"/>
    <s v="ID100270"/>
    <s v=""/>
    <s v=""/>
    <s v=""/>
    <s v="110482"/>
    <s v="53310000"/>
    <s v="X"/>
    <s v="Y"/>
  </r>
  <r>
    <x v="347"/>
    <s v="1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791"/>
    <s v=""/>
    <n v="2954000"/>
    <s v="EA"/>
    <n v="1"/>
    <s v="IDR"/>
    <n v="2954000"/>
    <n v="1"/>
    <n v="0"/>
    <s v="EA"/>
    <n v="0"/>
    <n v="0"/>
    <n v="0"/>
    <n v="2954000"/>
    <n v="2954000"/>
    <s v="ID100107"/>
    <s v=""/>
    <s v=""/>
    <s v=""/>
    <s v="110490"/>
    <s v="53310000"/>
    <s v="X"/>
    <s v="Y"/>
  </r>
  <r>
    <x v="347"/>
    <s v="2"/>
    <s v="ZNB"/>
    <s v="F"/>
    <s v="IN2"/>
    <s v=""/>
    <d v="2026-01-26T00:00:00"/>
    <s v="1000036301 PT SUPRACO INDONESIA"/>
    <s v=""/>
    <s v="[CTG] ALLOWANCE - BUSINESS DELIVERY"/>
    <s v="IHSCW01S"/>
    <s v=""/>
    <s v="0"/>
    <s v=""/>
    <s v=""/>
    <s v="K"/>
    <s v="3791"/>
    <s v=""/>
    <n v="9706000"/>
    <s v="EA"/>
    <n v="1"/>
    <s v="IDR"/>
    <n v="9706000"/>
    <n v="1"/>
    <n v="0"/>
    <s v="EA"/>
    <n v="0"/>
    <n v="0"/>
    <n v="0"/>
    <n v="9706000"/>
    <n v="9706000"/>
    <s v="ID100107"/>
    <s v=""/>
    <s v=""/>
    <s v=""/>
    <s v="110490"/>
    <s v="53310000"/>
    <s v="X"/>
    <s v="Y"/>
  </r>
  <r>
    <x v="348"/>
    <s v="1"/>
    <s v="ZNB"/>
    <s v="F"/>
    <s v="IN2"/>
    <s v=""/>
    <d v="2026-01-26T00:00:00"/>
    <s v="1000036301 PT SUPRACO INDONESIA"/>
    <s v=""/>
    <s v="[CTG] OSP-DURI-DAS-BIT MAINTENANCE ASSIS"/>
    <s v="IHSCW01S"/>
    <s v=""/>
    <s v="0"/>
    <s v=""/>
    <s v=""/>
    <s v="K"/>
    <s v="4220"/>
    <s v=""/>
    <n v="1"/>
    <s v="MON"/>
    <n v="5009977"/>
    <s v="IDR"/>
    <n v="5009977"/>
    <n v="1"/>
    <n v="0"/>
    <s v="MON"/>
    <n v="0"/>
    <n v="0"/>
    <n v="0"/>
    <n v="1"/>
    <n v="5009977"/>
    <s v="ID100544"/>
    <s v=""/>
    <s v=""/>
    <s v=""/>
    <s v="110468"/>
    <s v="53310000"/>
    <s v="X"/>
    <s v="Y"/>
  </r>
  <r>
    <x v="348"/>
    <s v="2"/>
    <s v="ZNB"/>
    <s v="F"/>
    <s v="IN2"/>
    <s v=""/>
    <d v="2026-01-26T00:00:00"/>
    <s v="1000036301 PT SUPRACO INDONESIA"/>
    <s v=""/>
    <s v="[CTG] GENERAL MANAGEMENT FEE - BUSINESS"/>
    <s v="IHSCW04S"/>
    <s v=""/>
    <s v="0"/>
    <s v=""/>
    <s v=""/>
    <s v="K"/>
    <s v="4220"/>
    <s v=""/>
    <n v="275549"/>
    <s v="EA"/>
    <n v="1"/>
    <s v="IDR"/>
    <n v="275549"/>
    <n v="1"/>
    <n v="0"/>
    <s v="EA"/>
    <n v="0"/>
    <n v="0"/>
    <n v="0"/>
    <n v="275549"/>
    <n v="275549"/>
    <s v="ID100544"/>
    <s v=""/>
    <s v=""/>
    <s v=""/>
    <s v="110468"/>
    <s v="61123000"/>
    <s v="X"/>
    <s v="Y"/>
  </r>
  <r>
    <x v="349"/>
    <s v="1"/>
    <s v="ZNB"/>
    <s v="F"/>
    <s v="IN2"/>
    <s v=""/>
    <d v="2026-01-27T00:00:00"/>
    <s v="1000036301 PT SUPRACO INDONESIA"/>
    <s v=""/>
    <s v="[CTG] OSP-DURI-HELPER-RIAN GUSTIAN"/>
    <s v="IHSCW01S"/>
    <s v=""/>
    <s v="0"/>
    <s v=""/>
    <s v=""/>
    <s v="K"/>
    <s v="3781"/>
    <s v=""/>
    <n v="1"/>
    <s v="MON"/>
    <n v="5009977"/>
    <s v="IDR"/>
    <n v="5009977"/>
    <n v="1"/>
    <n v="0"/>
    <s v="MON"/>
    <n v="0"/>
    <n v="0"/>
    <n v="0"/>
    <n v="1"/>
    <n v="5009977"/>
    <s v="ID100009"/>
    <s v=""/>
    <s v=""/>
    <s v=""/>
    <s v="110453"/>
    <s v="53310000"/>
    <s v="X"/>
    <s v="Y"/>
  </r>
  <r>
    <x v="349"/>
    <s v="2"/>
    <s v="ZNB"/>
    <s v="F"/>
    <s v="IN2"/>
    <s v=""/>
    <d v="2026-01-27T00:00:00"/>
    <s v="1000036301 PT SUPRACO INDONESIA"/>
    <s v=""/>
    <s v="[CTG] OSP-DURI-DAS-HELPER-MARULI SILALAH"/>
    <s v="IHSCW01S"/>
    <s v=""/>
    <s v="0"/>
    <s v=""/>
    <s v=""/>
    <s v="K"/>
    <s v="3781"/>
    <s v=""/>
    <n v="1"/>
    <s v="MON"/>
    <n v="5009977"/>
    <s v="IDR"/>
    <n v="5009977"/>
    <n v="1"/>
    <n v="0"/>
    <s v="MON"/>
    <n v="0"/>
    <n v="0"/>
    <n v="0"/>
    <n v="1"/>
    <n v="5009977"/>
    <s v="ID100009"/>
    <s v=""/>
    <s v=""/>
    <s v=""/>
    <s v="110453"/>
    <s v="53310000"/>
    <s v="X"/>
    <s v="Y"/>
  </r>
  <r>
    <x v="349"/>
    <s v="3"/>
    <s v="ZNB"/>
    <s v="F"/>
    <s v="IN2"/>
    <s v=""/>
    <d v="2026-01-27T00:00:00"/>
    <s v="1000036301 PT SUPRACO INDONESIA"/>
    <s v=""/>
    <s v="[CTG] GENERAL MANAGEMENT FEE - BUSINESS"/>
    <s v="IHSCW04S"/>
    <s v=""/>
    <s v="0"/>
    <s v=""/>
    <s v=""/>
    <s v="K"/>
    <s v="3781"/>
    <s v=""/>
    <n v="551098"/>
    <s v="EA"/>
    <n v="1"/>
    <s v="IDR"/>
    <n v="551098"/>
    <n v="1"/>
    <n v="0"/>
    <s v="EA"/>
    <n v="0"/>
    <n v="0"/>
    <n v="0"/>
    <n v="551098"/>
    <n v="551098"/>
    <s v="ID100009"/>
    <s v=""/>
    <s v=""/>
    <s v=""/>
    <s v="110453"/>
    <s v="61123000"/>
    <s v="X"/>
    <s v="Y"/>
  </r>
  <r>
    <x v="350"/>
    <s v="1"/>
    <s v="ZNB"/>
    <s v="F"/>
    <s v="IN2"/>
    <s v=""/>
    <d v="2026-01-27T00:00:00"/>
    <s v="1000036301 PT SUPRACO INDONESIA"/>
    <s v=""/>
    <s v="[CTG] OSP-DURI-HELPER-WAL FAJERI"/>
    <s v="IHSCW01S"/>
    <s v=""/>
    <s v="0"/>
    <s v=""/>
    <s v=""/>
    <s v="K"/>
    <s v="3781"/>
    <s v=""/>
    <n v="1"/>
    <s v="MON"/>
    <n v="5009977"/>
    <s v="IDR"/>
    <n v="5009977"/>
    <n v="1"/>
    <n v="0"/>
    <s v="MON"/>
    <n v="0"/>
    <n v="0"/>
    <n v="0"/>
    <n v="1"/>
    <n v="5009977"/>
    <s v="ID100234"/>
    <s v=""/>
    <s v=""/>
    <s v=""/>
    <s v="110469"/>
    <s v="53310000"/>
    <s v="X"/>
    <s v="Y"/>
  </r>
  <r>
    <x v="350"/>
    <s v="2"/>
    <s v="ZNB"/>
    <s v="F"/>
    <s v="IN2"/>
    <s v=""/>
    <d v="2026-01-27T00:00:00"/>
    <s v="1000036301 PT SUPRACO INDONESIA"/>
    <s v=""/>
    <s v="[CTG] GENERAL MANAGEMENT FEE - BUSINESS"/>
    <s v="IHSCW04S"/>
    <s v=""/>
    <s v="0"/>
    <s v=""/>
    <s v=""/>
    <s v="K"/>
    <s v="3781"/>
    <s v=""/>
    <n v="275549"/>
    <s v="EA"/>
    <n v="1"/>
    <s v="IDR"/>
    <n v="275549"/>
    <n v="1"/>
    <n v="0"/>
    <s v="EA"/>
    <n v="0"/>
    <n v="0"/>
    <n v="0"/>
    <n v="275549"/>
    <n v="275549"/>
    <s v="ID100234"/>
    <s v=""/>
    <s v=""/>
    <s v=""/>
    <s v="110469"/>
    <s v="61123000"/>
    <s v="X"/>
    <s v="Y"/>
  </r>
  <r>
    <x v="351"/>
    <s v="1"/>
    <s v="ZNB"/>
    <s v="F"/>
    <s v="IN2"/>
    <s v=""/>
    <d v="2026-01-27T00:00:00"/>
    <s v="1000036301 PT SUPRACO INDONESIA"/>
    <s v=""/>
    <s v="[CTG] OSP-DURI-RUMBAI-HOUSEKEEPING LEADE"/>
    <s v="IFOS101S"/>
    <s v=""/>
    <s v="0"/>
    <s v=""/>
    <s v=""/>
    <s v="K"/>
    <s v="3782"/>
    <s v=""/>
    <n v="1"/>
    <s v="MON"/>
    <n v="10791000"/>
    <s v="IDR"/>
    <n v="10791000"/>
    <n v="1"/>
    <n v="0"/>
    <s v="MON"/>
    <n v="0"/>
    <n v="1"/>
    <n v="10791000"/>
    <n v="1"/>
    <n v="10791000"/>
    <s v="ID100412"/>
    <s v=""/>
    <s v=""/>
    <s v=""/>
    <s v="110217"/>
    <s v="60202000"/>
    <s v="XX"/>
    <s v="Y"/>
  </r>
  <r>
    <x v="351"/>
    <s v="2"/>
    <s v="ZNB"/>
    <s v="F"/>
    <s v="IN2"/>
    <s v=""/>
    <d v="2026-01-27T00:00:00"/>
    <s v="1000036301 PT SUPRACO INDONESIA"/>
    <s v=""/>
    <s v="[CTG] OSP-DURI-HOUSEKEEPER-ADITYA PRAYOG"/>
    <s v="IFOS101S"/>
    <s v=""/>
    <s v="0"/>
    <s v=""/>
    <s v=""/>
    <s v="K"/>
    <s v="3782"/>
    <s v=""/>
    <n v="1"/>
    <s v="MON"/>
    <n v="6582800"/>
    <s v="IDR"/>
    <n v="6582800"/>
    <n v="1"/>
    <n v="0"/>
    <s v="MON"/>
    <n v="0"/>
    <n v="1"/>
    <n v="6582800"/>
    <n v="1"/>
    <n v="6582800"/>
    <s v="ID100412"/>
    <s v=""/>
    <s v=""/>
    <s v=""/>
    <s v="110217"/>
    <s v="60202000"/>
    <s v="XX"/>
    <s v="Y"/>
  </r>
  <r>
    <x v="351"/>
    <s v="3"/>
    <s v="ZNB"/>
    <s v="F"/>
    <s v="IN2"/>
    <s v=""/>
    <d v="2026-01-27T00:00:00"/>
    <s v="1000036301 PT SUPRACO INDONESIA"/>
    <s v=""/>
    <s v="[CTG] OSP-DURI-RUMBAI-HOUSEKEEPER-AGUS S"/>
    <s v="IFOS101S"/>
    <s v=""/>
    <s v="0"/>
    <s v=""/>
    <s v=""/>
    <s v="K"/>
    <s v="3782"/>
    <s v=""/>
    <n v="1"/>
    <s v="MON"/>
    <n v="6582800"/>
    <s v="IDR"/>
    <n v="6582800"/>
    <n v="1"/>
    <n v="0"/>
    <s v="MON"/>
    <n v="0"/>
    <n v="1"/>
    <n v="6582800"/>
    <n v="1"/>
    <n v="6582800"/>
    <s v="ID100412"/>
    <s v=""/>
    <s v=""/>
    <s v=""/>
    <s v="110217"/>
    <s v="60202000"/>
    <s v="XX"/>
    <s v="Y"/>
  </r>
  <r>
    <x v="351"/>
    <s v="4"/>
    <s v="ZNB"/>
    <s v="F"/>
    <s v="IN2"/>
    <s v=""/>
    <d v="2026-01-27T00:00:00"/>
    <s v="1000036301 PT SUPRACO INDONESIA"/>
    <s v=""/>
    <s v="[CTG] OSP-DURI-RUMBAI-HOUSEKEEPER-DENI S"/>
    <s v="IFOS101S"/>
    <s v=""/>
    <s v="0"/>
    <s v=""/>
    <s v=""/>
    <s v="K"/>
    <s v="3782"/>
    <s v=""/>
    <n v="1"/>
    <s v="MON"/>
    <n v="6582800"/>
    <s v="IDR"/>
    <n v="6582800"/>
    <n v="1"/>
    <n v="0"/>
    <s v="MON"/>
    <n v="0"/>
    <n v="1"/>
    <n v="6582800"/>
    <n v="1"/>
    <n v="6582800"/>
    <s v="ID100412"/>
    <s v=""/>
    <s v=""/>
    <s v=""/>
    <s v="110217"/>
    <s v="60202000"/>
    <s v="XX"/>
    <s v="Y"/>
  </r>
  <r>
    <x v="351"/>
    <s v="5"/>
    <s v="ZNB"/>
    <s v="F"/>
    <s v="IN2"/>
    <s v=""/>
    <d v="2026-01-27T00:00:00"/>
    <s v="1000036301 PT SUPRACO INDONESIA"/>
    <s v=""/>
    <s v="[CTG] OSP-DURI-RUMBAI-HOUSEKEEPER-HERU R"/>
    <s v="IFOS101S"/>
    <s v=""/>
    <s v="0"/>
    <s v=""/>
    <s v=""/>
    <s v="K"/>
    <s v="3782"/>
    <s v=""/>
    <n v="1"/>
    <s v="MON"/>
    <n v="6582800"/>
    <s v="IDR"/>
    <n v="6582800"/>
    <n v="1"/>
    <n v="0"/>
    <s v="MON"/>
    <n v="0"/>
    <n v="1"/>
    <n v="6582800"/>
    <n v="1"/>
    <n v="6582800"/>
    <s v="ID100412"/>
    <s v=""/>
    <s v=""/>
    <s v=""/>
    <s v="110217"/>
    <s v="60202000"/>
    <s v="XX"/>
    <s v="Y"/>
  </r>
  <r>
    <x v="351"/>
    <s v="6"/>
    <s v="ZNB"/>
    <s v="F"/>
    <s v="IN2"/>
    <s v=""/>
    <d v="2026-01-27T00:00:00"/>
    <s v="1000036301 PT SUPRACO INDONESIA"/>
    <s v=""/>
    <s v="[CTG] OSP-DURI-RUMBAI-HOUSEKEEPER-JERRY"/>
    <s v="IFOS101S"/>
    <s v=""/>
    <s v="0"/>
    <s v=""/>
    <s v=""/>
    <s v="K"/>
    <s v="3782"/>
    <s v=""/>
    <n v="1"/>
    <s v="MON"/>
    <n v="6582800"/>
    <s v="IDR"/>
    <n v="6582800"/>
    <n v="1"/>
    <n v="0"/>
    <s v="MON"/>
    <n v="0"/>
    <n v="1"/>
    <n v="6582800"/>
    <n v="1"/>
    <n v="6582800"/>
    <s v="ID100412"/>
    <s v=""/>
    <s v=""/>
    <s v=""/>
    <s v="110217"/>
    <s v="60202000"/>
    <s v="XX"/>
    <s v="Y"/>
  </r>
  <r>
    <x v="351"/>
    <s v="7"/>
    <s v="ZNB"/>
    <s v="F"/>
    <s v="IN2"/>
    <s v=""/>
    <d v="2026-01-27T00:00:00"/>
    <s v="1000036301 PT SUPRACO INDONESIA"/>
    <s v=""/>
    <s v="[CTG] OSP-DURI-RUMBAI-HOUSEKEEPER-M. AID"/>
    <s v="IFOS101S"/>
    <s v=""/>
    <s v="0"/>
    <s v=""/>
    <s v=""/>
    <s v="K"/>
    <s v="3782"/>
    <s v=""/>
    <n v="1"/>
    <s v="MON"/>
    <n v="6582800"/>
    <s v="IDR"/>
    <n v="6582800"/>
    <n v="1"/>
    <n v="0"/>
    <s v="MON"/>
    <n v="0"/>
    <n v="1"/>
    <n v="6582800"/>
    <n v="1"/>
    <n v="6582800"/>
    <s v="ID100412"/>
    <s v=""/>
    <s v=""/>
    <s v=""/>
    <s v="110217"/>
    <s v="60202000"/>
    <s v="XX"/>
    <s v="Y"/>
  </r>
  <r>
    <x v="351"/>
    <s v="8"/>
    <s v="ZNB"/>
    <s v="F"/>
    <s v="IN2"/>
    <s v=""/>
    <d v="2026-01-27T00:00:00"/>
    <s v="1000036301 PT SUPRACO INDONESIA"/>
    <s v=""/>
    <s v="[CTG] OSP-DURI-RUMBAI-HOUSEKEEPER-MARSUS"/>
    <s v="IFOS101S"/>
    <s v=""/>
    <s v="0"/>
    <s v=""/>
    <s v=""/>
    <s v="K"/>
    <s v="3782"/>
    <s v=""/>
    <n v="1"/>
    <s v="MON"/>
    <n v="6582800"/>
    <s v="IDR"/>
    <n v="6582800"/>
    <n v="1"/>
    <n v="0"/>
    <s v="MON"/>
    <n v="0"/>
    <n v="1"/>
    <n v="6582800"/>
    <n v="1"/>
    <n v="6582800"/>
    <s v="ID100412"/>
    <s v=""/>
    <s v=""/>
    <s v=""/>
    <s v="110217"/>
    <s v="60202000"/>
    <s v="XX"/>
    <s v="Y"/>
  </r>
  <r>
    <x v="351"/>
    <s v="9"/>
    <s v="ZNB"/>
    <s v="F"/>
    <s v="IN2"/>
    <s v=""/>
    <d v="2026-01-27T00:00:00"/>
    <s v="1000036301 PT SUPRACO INDONESIA"/>
    <s v=""/>
    <s v="[CTG] OSP-DURI-RUMBAI-HOUSEKEEPER-MARTIN"/>
    <s v="IFOS101S"/>
    <s v=""/>
    <s v="0"/>
    <s v=""/>
    <s v=""/>
    <s v="K"/>
    <s v="3782"/>
    <s v=""/>
    <n v="1"/>
    <s v="MON"/>
    <n v="6582800"/>
    <s v="IDR"/>
    <n v="6582800"/>
    <n v="1"/>
    <n v="0"/>
    <s v="MON"/>
    <n v="0"/>
    <n v="1"/>
    <n v="6582800"/>
    <n v="1"/>
    <n v="6582800"/>
    <s v="ID100412"/>
    <s v=""/>
    <s v=""/>
    <s v=""/>
    <s v="110217"/>
    <s v="60202000"/>
    <s v="XX"/>
    <s v="Y"/>
  </r>
  <r>
    <x v="351"/>
    <s v="10"/>
    <s v="ZNB"/>
    <s v="F"/>
    <s v="IN2"/>
    <s v=""/>
    <d v="2026-01-27T00:00:00"/>
    <s v="1000036301 PT SUPRACO INDONESIA"/>
    <s v=""/>
    <s v="[CTG] OSP-DURI-RUMBAI-HOUSEKEEPER-NANDAL"/>
    <s v="IFOS101S"/>
    <s v=""/>
    <s v="0"/>
    <s v=""/>
    <s v=""/>
    <s v="K"/>
    <s v="3782"/>
    <s v=""/>
    <n v="1"/>
    <s v="MON"/>
    <n v="6582800"/>
    <s v="IDR"/>
    <n v="6582800"/>
    <n v="1"/>
    <n v="0"/>
    <s v="MON"/>
    <n v="0"/>
    <n v="1"/>
    <n v="6582800"/>
    <n v="1"/>
    <n v="6582800"/>
    <s v="ID100412"/>
    <s v=""/>
    <s v=""/>
    <s v=""/>
    <s v="110217"/>
    <s v="60202000"/>
    <s v="XX"/>
    <s v="Y"/>
  </r>
  <r>
    <x v="351"/>
    <s v="11"/>
    <s v="ZNB"/>
    <s v="F"/>
    <s v="IN2"/>
    <s v=""/>
    <d v="2026-01-27T00:00:00"/>
    <s v="1000036301 PT SUPRACO INDONESIA"/>
    <s v=""/>
    <s v="[CTG] OSP-DURI-RUMBAI-HOUSEKEEPER-RAFIF"/>
    <s v="IFOS101S"/>
    <s v=""/>
    <s v="0"/>
    <s v=""/>
    <s v=""/>
    <s v="K"/>
    <s v="3782"/>
    <s v=""/>
    <n v="1"/>
    <s v="MON"/>
    <n v="6582800"/>
    <s v="IDR"/>
    <n v="6582800"/>
    <n v="1"/>
    <n v="0"/>
    <s v="MON"/>
    <n v="0"/>
    <n v="1"/>
    <n v="6582800"/>
    <n v="1"/>
    <n v="6582800"/>
    <s v="ID100412"/>
    <s v=""/>
    <s v=""/>
    <s v=""/>
    <s v="110217"/>
    <s v="60202000"/>
    <s v="XX"/>
    <s v="Y"/>
  </r>
  <r>
    <x v="351"/>
    <s v="12"/>
    <s v="ZNB"/>
    <s v="F"/>
    <s v="IN2"/>
    <s v=""/>
    <d v="2026-01-27T00:00:00"/>
    <s v="1000036301 PT SUPRACO INDONESIA"/>
    <s v=""/>
    <s v="[CTG] OSP-DURI-RUMBAI-HOUSEKEEPER-RAMADA"/>
    <s v="IFOS101S"/>
    <s v=""/>
    <s v="0"/>
    <s v=""/>
    <s v=""/>
    <s v="K"/>
    <s v="3782"/>
    <s v=""/>
    <n v="1"/>
    <s v="MON"/>
    <n v="6582800"/>
    <s v="IDR"/>
    <n v="6582800"/>
    <n v="1"/>
    <n v="0"/>
    <s v="MON"/>
    <n v="0"/>
    <n v="1"/>
    <n v="6582800"/>
    <n v="1"/>
    <n v="6582800"/>
    <s v="ID100412"/>
    <s v=""/>
    <s v=""/>
    <s v=""/>
    <s v="110217"/>
    <s v="60202000"/>
    <s v="XX"/>
    <s v="Y"/>
  </r>
  <r>
    <x v="351"/>
    <s v="13"/>
    <s v="ZNB"/>
    <s v="F"/>
    <s v="IN2"/>
    <s v=""/>
    <d v="2026-01-27T00:00:00"/>
    <s v="1000036301 PT SUPRACO INDONESIA"/>
    <s v=""/>
    <s v="[CTG] OSP-DURI-SGN-HOUSEKEEPER-REVANOI K"/>
    <s v="IFOS101S"/>
    <s v=""/>
    <s v="0"/>
    <s v=""/>
    <s v=""/>
    <s v="K"/>
    <s v="3782"/>
    <s v=""/>
    <n v="1"/>
    <s v="MON"/>
    <n v="6582800"/>
    <s v="IDR"/>
    <n v="6582800"/>
    <n v="1"/>
    <n v="0"/>
    <s v="MON"/>
    <n v="0"/>
    <n v="1"/>
    <n v="6582800"/>
    <n v="1"/>
    <n v="6582800"/>
    <s v="ID100412"/>
    <s v=""/>
    <s v=""/>
    <s v=""/>
    <s v="110217"/>
    <s v="60202000"/>
    <s v="XX"/>
    <s v="Y"/>
  </r>
  <r>
    <x v="351"/>
    <s v="14"/>
    <s v="ZNB"/>
    <s v="F"/>
    <s v="IN2"/>
    <s v=""/>
    <d v="2026-01-27T00:00:00"/>
    <s v="1000036301 PT SUPRACO INDONESIA"/>
    <s v=""/>
    <s v="[CTG] OSP-DURI-RUMBAI-HOUSEKEEPER-YOGI P"/>
    <s v="IFOS101S"/>
    <s v=""/>
    <s v="0"/>
    <s v=""/>
    <s v=""/>
    <s v="K"/>
    <s v="3782"/>
    <s v=""/>
    <n v="1"/>
    <s v="MON"/>
    <n v="6582800"/>
    <s v="IDR"/>
    <n v="6582800"/>
    <n v="1"/>
    <n v="0"/>
    <s v="MON"/>
    <n v="0"/>
    <n v="1"/>
    <n v="6582800"/>
    <n v="1"/>
    <n v="6582800"/>
    <s v="ID100412"/>
    <s v=""/>
    <s v=""/>
    <s v=""/>
    <s v="110217"/>
    <s v="60202000"/>
    <s v="XX"/>
    <s v="Y"/>
  </r>
  <r>
    <x v="351"/>
    <s v="15"/>
    <s v="ZNB"/>
    <s v="F"/>
    <s v="IN2"/>
    <s v=""/>
    <d v="2026-01-27T00:00:00"/>
    <s v="1000036301 PT SUPRACO INDONESIA"/>
    <s v=""/>
    <s v="[CTG] OSP-DURI-HOUSEKEEPER-ESTU SEPTIANI"/>
    <s v="IFOS101S"/>
    <s v=""/>
    <s v="0"/>
    <s v=""/>
    <s v=""/>
    <s v="K"/>
    <s v="3782"/>
    <s v=""/>
    <n v="1"/>
    <s v="MON"/>
    <n v="6582800"/>
    <s v="IDR"/>
    <n v="6582800"/>
    <n v="1"/>
    <n v="0"/>
    <s v="MON"/>
    <n v="0"/>
    <n v="1"/>
    <n v="6582800"/>
    <n v="1"/>
    <n v="6582800"/>
    <s v="ID100412"/>
    <s v=""/>
    <s v=""/>
    <s v=""/>
    <s v="110217"/>
    <s v="60202000"/>
    <s v="XX"/>
    <s v="Y"/>
  </r>
  <r>
    <x v="351"/>
    <s v="16"/>
    <s v="ZNB"/>
    <s v="F"/>
    <s v="IN2"/>
    <s v=""/>
    <d v="2026-01-27T00:00:00"/>
    <s v="1000036301 PT SUPRACO INDONESIA"/>
    <s v=""/>
    <s v="[CTG] OSP-DURI-RUMBAI-GARDENER-WAHID MUH"/>
    <s v="IFOS101S"/>
    <s v=""/>
    <s v="0"/>
    <s v=""/>
    <s v=""/>
    <s v="K"/>
    <s v="3782"/>
    <s v=""/>
    <n v="1"/>
    <s v="MON"/>
    <n v="6621600"/>
    <s v="IDR"/>
    <n v="6621600"/>
    <n v="1"/>
    <n v="0"/>
    <s v="MON"/>
    <n v="0"/>
    <n v="1"/>
    <n v="6621600"/>
    <n v="1"/>
    <n v="6621600"/>
    <s v="ID100412"/>
    <s v=""/>
    <s v=""/>
    <s v=""/>
    <s v="110217"/>
    <s v="60202000"/>
    <s v="XX"/>
    <s v="Y"/>
  </r>
  <r>
    <x v="352"/>
    <s v="1"/>
    <s v="ZNB"/>
    <s v="F"/>
    <s v="IN2"/>
    <s v=""/>
    <d v="2026-01-27T00:00:00"/>
    <s v="1000036301 PT SUPRACO INDONESIA"/>
    <s v=""/>
    <s v="[CTG] OSP-SUM-RIAU-HELPER-AHMAD DERY"/>
    <s v="IHSCW01S"/>
    <s v=""/>
    <s v="0"/>
    <s v=""/>
    <s v=""/>
    <s v="K"/>
    <s v="3787"/>
    <s v=""/>
    <n v="1"/>
    <s v="MON"/>
    <n v="6055833"/>
    <s v="IDR"/>
    <n v="6055833"/>
    <n v="1"/>
    <n v="0"/>
    <s v="MON"/>
    <n v="0"/>
    <n v="0"/>
    <n v="0"/>
    <n v="1"/>
    <n v="6055833"/>
    <s v="ID100054"/>
    <s v=""/>
    <s v=""/>
    <s v=""/>
    <s v="110621"/>
    <s v="53310000"/>
    <s v="X"/>
    <s v="Y"/>
  </r>
  <r>
    <x v="352"/>
    <s v="2"/>
    <s v="ZNB"/>
    <s v="F"/>
    <s v="IN2"/>
    <s v=""/>
    <d v="2026-01-27T00:00:00"/>
    <s v="1000036301 PT SUPRACO INDONESIA"/>
    <s v=""/>
    <s v="[CTG] OSP-SUM-RIAU-HELPER- RAHMAT FACHRO"/>
    <s v="IHSCW01S"/>
    <s v=""/>
    <s v="0"/>
    <s v=""/>
    <s v=""/>
    <s v="K"/>
    <s v="3787"/>
    <s v=""/>
    <n v="1"/>
    <s v="MON"/>
    <n v="6055833"/>
    <s v="IDR"/>
    <n v="6055833"/>
    <n v="1"/>
    <n v="0"/>
    <s v="MON"/>
    <n v="0"/>
    <n v="0"/>
    <n v="0"/>
    <n v="1"/>
    <n v="6055833"/>
    <s v="ID100054"/>
    <s v=""/>
    <s v=""/>
    <s v=""/>
    <s v="110621"/>
    <s v="53310000"/>
    <s v="X"/>
    <s v="Y"/>
  </r>
  <r>
    <x v="352"/>
    <s v="3"/>
    <s v="ZNB"/>
    <s v="F"/>
    <s v="IN2"/>
    <s v=""/>
    <d v="2026-01-27T00:00:00"/>
    <s v="1000036301 PT SUPRACO INDONESIA"/>
    <s v=""/>
    <s v="[CTG] OSP-RUMBAI-SGN-HELPER-RIKI SAPUTRA"/>
    <s v="IHSCW02S"/>
    <s v=""/>
    <s v="0"/>
    <s v=""/>
    <s v=""/>
    <s v="K"/>
    <s v="3787"/>
    <s v=""/>
    <n v="1"/>
    <s v="MON"/>
    <n v="5575539"/>
    <s v="IDR"/>
    <n v="5575539"/>
    <n v="1"/>
    <n v="0"/>
    <s v="MON"/>
    <n v="0"/>
    <n v="0"/>
    <n v="0"/>
    <n v="1"/>
    <n v="5575539"/>
    <s v="ID100054"/>
    <s v=""/>
    <s v=""/>
    <s v=""/>
    <s v="110621"/>
    <s v="53810000"/>
    <s v="X"/>
    <s v="Y"/>
  </r>
  <r>
    <x v="352"/>
    <s v="4"/>
    <s v="ZNB"/>
    <s v="F"/>
    <s v="IN2"/>
    <s v=""/>
    <d v="2026-01-27T00:00:00"/>
    <s v="1000036301 PT SUPRACO INDONESIA"/>
    <s v=""/>
    <s v="[CTG] GENERAL MANAGEMENT FEE - BUSINESS"/>
    <s v="IHSCW04S"/>
    <s v=""/>
    <s v="0"/>
    <s v=""/>
    <s v=""/>
    <s v="K"/>
    <s v="3787"/>
    <s v=""/>
    <n v="972797"/>
    <s v="EA"/>
    <n v="1"/>
    <s v="IDR"/>
    <n v="972797"/>
    <n v="1"/>
    <n v="0"/>
    <s v="EA"/>
    <n v="0"/>
    <n v="0"/>
    <n v="0"/>
    <n v="972797"/>
    <n v="972797"/>
    <s v="ID100054"/>
    <s v=""/>
    <s v=""/>
    <s v=""/>
    <s v="110621"/>
    <s v="61123000"/>
    <s v="X"/>
    <s v="Y"/>
  </r>
  <r>
    <x v="353"/>
    <s v="1"/>
    <s v="ZNB"/>
    <s v="F"/>
    <s v="IN2"/>
    <s v=""/>
    <d v="2026-01-27T00:00:00"/>
    <s v="1000036301 PT SUPRACO INDONESIA"/>
    <s v=""/>
    <s v="[CTG] OSP-SUM-DURI-WL SHOP HELPER-ERI JU"/>
    <s v="IHSCW01S"/>
    <s v=""/>
    <s v="0"/>
    <s v=""/>
    <s v=""/>
    <s v="K"/>
    <s v="3781"/>
    <s v=""/>
    <n v="1"/>
    <s v="MON"/>
    <n v="6920682"/>
    <s v="IDR"/>
    <n v="6920682"/>
    <n v="1"/>
    <n v="0"/>
    <s v="MON"/>
    <n v="0"/>
    <n v="0"/>
    <n v="0"/>
    <n v="1"/>
    <n v="6920682"/>
    <s v="ID100004"/>
    <s v=""/>
    <s v=""/>
    <s v=""/>
    <s v="110449"/>
    <s v="53310000"/>
    <s v="X"/>
    <s v="Y"/>
  </r>
  <r>
    <x v="353"/>
    <s v="2"/>
    <s v="ZNB"/>
    <s v="F"/>
    <s v="IN2"/>
    <s v=""/>
    <d v="2026-01-27T00:00:00"/>
    <s v="1000036301 PT SUPRACO INDONESIA"/>
    <s v=""/>
    <s v="[CTG] GENERAL MANAGEMENT FEE - BUSINESS"/>
    <s v="IHSCW04S"/>
    <s v=""/>
    <s v="0"/>
    <s v=""/>
    <s v=""/>
    <s v="K"/>
    <s v="3781"/>
    <s v=""/>
    <n v="357718"/>
    <s v="EA"/>
    <n v="1"/>
    <s v="IDR"/>
    <n v="357718"/>
    <n v="1"/>
    <n v="0"/>
    <s v="EA"/>
    <n v="0"/>
    <n v="0"/>
    <n v="0"/>
    <n v="357718"/>
    <n v="357718"/>
    <s v="ID100004"/>
    <s v=""/>
    <s v=""/>
    <s v=""/>
    <s v="110449"/>
    <s v="61123000"/>
    <s v="X"/>
    <s v="Y"/>
  </r>
  <r>
    <x v="354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87"/>
    <s v=""/>
    <n v="11835100"/>
    <s v="EA"/>
    <n v="1"/>
    <s v="IDR"/>
    <n v="11835100"/>
    <n v="1"/>
    <n v="0"/>
    <s v="EA"/>
    <n v="0"/>
    <n v="0"/>
    <n v="0"/>
    <n v="11835100"/>
    <n v="11835100"/>
    <s v="ID100488"/>
    <s v=""/>
    <s v=""/>
    <s v=""/>
    <s v="111235"/>
    <s v="53310000"/>
    <s v="X"/>
    <s v="Y"/>
  </r>
  <r>
    <x v="354"/>
    <s v="2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87"/>
    <s v=""/>
    <n v="981150"/>
    <s v="EA"/>
    <n v="1"/>
    <s v="IDR"/>
    <n v="981150"/>
    <n v="1"/>
    <n v="0"/>
    <s v="EA"/>
    <n v="0"/>
    <n v="0"/>
    <n v="0"/>
    <n v="981150"/>
    <n v="981150"/>
    <s v="ID100488"/>
    <s v=""/>
    <s v=""/>
    <s v=""/>
    <s v="111235"/>
    <s v="53310000"/>
    <s v="X"/>
    <s v="Y"/>
  </r>
  <r>
    <x v="355"/>
    <s v="1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787"/>
    <s v=""/>
    <n v="3165000"/>
    <s v="EA"/>
    <n v="1"/>
    <s v="IDR"/>
    <n v="3165000"/>
    <n v="1"/>
    <n v="0"/>
    <s v="EA"/>
    <n v="0"/>
    <n v="0"/>
    <n v="0"/>
    <n v="3165000"/>
    <n v="3165000"/>
    <s v="ID100278"/>
    <s v=""/>
    <s v=""/>
    <s v=""/>
    <s v="110482"/>
    <s v="53810000"/>
    <s v="X"/>
    <s v="Y"/>
  </r>
  <r>
    <x v="355"/>
    <s v="2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787"/>
    <s v=""/>
    <n v="211000"/>
    <s v="EA"/>
    <n v="1"/>
    <s v="IDR"/>
    <n v="211000"/>
    <n v="1"/>
    <n v="0"/>
    <s v="EA"/>
    <n v="0"/>
    <n v="0"/>
    <n v="0"/>
    <n v="211000"/>
    <n v="211000"/>
    <s v="ID100278"/>
    <s v=""/>
    <s v=""/>
    <s v=""/>
    <s v="110482"/>
    <s v="53810000"/>
    <s v="X"/>
    <s v="Y"/>
  </r>
  <r>
    <x v="355"/>
    <s v="3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787"/>
    <s v=""/>
    <n v="12185300"/>
    <s v="EA"/>
    <n v="1"/>
    <s v="IDR"/>
    <n v="12185300"/>
    <n v="1"/>
    <n v="0"/>
    <s v="EA"/>
    <n v="0"/>
    <n v="0"/>
    <n v="0"/>
    <n v="12185300"/>
    <n v="12185300"/>
    <s v="ID100278"/>
    <s v=""/>
    <s v=""/>
    <s v=""/>
    <s v="110482"/>
    <s v="53810000"/>
    <s v="X"/>
    <s v="Y"/>
  </r>
  <r>
    <x v="356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91"/>
    <s v=""/>
    <n v="99133585"/>
    <s v="EA"/>
    <n v="1"/>
    <s v="IDR"/>
    <n v="99133585"/>
    <n v="1"/>
    <n v="0"/>
    <s v="EA"/>
    <n v="0"/>
    <n v="0"/>
    <n v="0"/>
    <n v="99133585"/>
    <n v="99133585"/>
    <s v="ID100067"/>
    <s v=""/>
    <s v=""/>
    <s v=""/>
    <s v="110455"/>
    <s v="53310000"/>
    <s v="X"/>
    <s v="Y"/>
  </r>
  <r>
    <x v="357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87"/>
    <s v=""/>
    <n v="719510"/>
    <s v="EA"/>
    <n v="1"/>
    <s v="IDR"/>
    <n v="719510"/>
    <n v="1"/>
    <n v="0"/>
    <s v="EA"/>
    <n v="0"/>
    <n v="719510"/>
    <n v="719510"/>
    <n v="719510"/>
    <n v="719510"/>
    <s v="ID100052"/>
    <s v=""/>
    <s v=""/>
    <s v=""/>
    <s v="110445"/>
    <s v="53310000"/>
    <s v=""/>
    <s v="X"/>
  </r>
  <r>
    <x v="357"/>
    <s v="2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87"/>
    <s v=""/>
    <n v="14150790"/>
    <s v="EA"/>
    <n v="1"/>
    <s v="IDR"/>
    <n v="14150790"/>
    <n v="1"/>
    <n v="0"/>
    <s v="EA"/>
    <n v="0"/>
    <n v="14150790"/>
    <n v="14150790"/>
    <n v="14150790"/>
    <n v="14150790"/>
    <s v="ID100052"/>
    <s v=""/>
    <s v=""/>
    <s v=""/>
    <s v="110445"/>
    <s v="53310000"/>
    <s v=""/>
    <s v="X"/>
  </r>
  <r>
    <x v="357"/>
    <s v="3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87"/>
    <s v=""/>
    <n v="2025600"/>
    <s v="EA"/>
    <n v="1"/>
    <s v="IDR"/>
    <n v="2025600"/>
    <n v="1"/>
    <n v="0"/>
    <s v="EA"/>
    <n v="0"/>
    <n v="2025600"/>
    <n v="2025600"/>
    <n v="2025600"/>
    <n v="2025600"/>
    <s v="ID100052"/>
    <s v=""/>
    <s v=""/>
    <s v=""/>
    <s v="110445"/>
    <s v="53310000"/>
    <s v=""/>
    <s v="X"/>
  </r>
  <r>
    <x v="357"/>
    <s v="4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87"/>
    <s v=""/>
    <n v="9495000"/>
    <s v="EA"/>
    <n v="1"/>
    <s v="IDR"/>
    <n v="9495000"/>
    <n v="1"/>
    <n v="0"/>
    <s v="EA"/>
    <n v="0"/>
    <n v="9495000"/>
    <n v="9495000"/>
    <n v="9495000"/>
    <n v="9495000"/>
    <s v="ID100052"/>
    <s v=""/>
    <s v=""/>
    <s v=""/>
    <s v="110445"/>
    <s v="53310000"/>
    <s v=""/>
    <s v="X"/>
  </r>
  <r>
    <x v="358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87"/>
    <s v=""/>
    <n v="11073950"/>
    <s v="EA"/>
    <n v="1"/>
    <s v="IDR"/>
    <n v="11073950"/>
    <n v="1"/>
    <n v="0"/>
    <s v="EA"/>
    <n v="0"/>
    <n v="0"/>
    <n v="0"/>
    <n v="11073950"/>
    <n v="11073950"/>
    <s v="ID100054"/>
    <s v=""/>
    <s v=""/>
    <s v=""/>
    <s v="110621"/>
    <s v="53310000"/>
    <s v="X"/>
    <s v="Y"/>
  </r>
  <r>
    <x v="358"/>
    <s v="2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87"/>
    <s v=""/>
    <n v="3323250"/>
    <s v="EA"/>
    <n v="1"/>
    <s v="IDR"/>
    <n v="3323250"/>
    <n v="1"/>
    <n v="0"/>
    <s v="EA"/>
    <n v="0"/>
    <n v="0"/>
    <n v="0"/>
    <n v="3323250"/>
    <n v="3323250"/>
    <s v="ID100054"/>
    <s v=""/>
    <s v=""/>
    <s v=""/>
    <s v="110621"/>
    <s v="53310000"/>
    <s v="X"/>
    <s v="Y"/>
  </r>
  <r>
    <x v="359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87"/>
    <s v=""/>
    <n v="17406685"/>
    <s v="EA"/>
    <n v="1"/>
    <s v="IDR"/>
    <n v="17406685"/>
    <n v="1"/>
    <n v="0"/>
    <s v="EA"/>
    <n v="0"/>
    <n v="0"/>
    <n v="0"/>
    <n v="17406685"/>
    <n v="17406685"/>
    <s v="ID100054"/>
    <s v=""/>
    <s v=""/>
    <s v=""/>
    <s v="110621"/>
    <s v="53310000"/>
    <s v="X"/>
    <s v="Y"/>
  </r>
  <r>
    <x v="359"/>
    <s v="2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87"/>
    <s v=""/>
    <n v="1395765"/>
    <s v="EA"/>
    <n v="1"/>
    <s v="IDR"/>
    <n v="1395765"/>
    <n v="1"/>
    <n v="0"/>
    <s v="EA"/>
    <n v="0"/>
    <n v="0"/>
    <n v="0"/>
    <n v="1395765"/>
    <n v="1395765"/>
    <s v="ID100054"/>
    <s v=""/>
    <s v=""/>
    <s v=""/>
    <s v="110621"/>
    <s v="53310000"/>
    <s v="X"/>
    <s v="Y"/>
  </r>
  <r>
    <x v="359"/>
    <s v="3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87"/>
    <s v=""/>
    <n v="1424250"/>
    <s v="EA"/>
    <n v="1"/>
    <s v="IDR"/>
    <n v="1424250"/>
    <n v="1"/>
    <n v="0"/>
    <s v="EA"/>
    <n v="0"/>
    <n v="0"/>
    <n v="0"/>
    <n v="1424250"/>
    <n v="1424250"/>
    <s v="ID100054"/>
    <s v=""/>
    <s v=""/>
    <s v=""/>
    <s v="110621"/>
    <s v="53310000"/>
    <s v="X"/>
    <s v="Y"/>
  </r>
  <r>
    <x v="360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87"/>
    <s v=""/>
    <n v="789140"/>
    <s v="EA"/>
    <n v="1"/>
    <s v="IDR"/>
    <n v="789140"/>
    <n v="1"/>
    <n v="0"/>
    <s v="EA"/>
    <n v="0"/>
    <n v="0"/>
    <n v="0"/>
    <n v="789140"/>
    <n v="789140"/>
    <s v="ID100054"/>
    <s v=""/>
    <s v=""/>
    <s v=""/>
    <s v="110621"/>
    <s v="53310000"/>
    <s v="X"/>
    <s v="Y"/>
  </r>
  <r>
    <x v="360"/>
    <s v="2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87"/>
    <s v=""/>
    <n v="61785385"/>
    <s v="EA"/>
    <n v="1"/>
    <s v="IDR"/>
    <n v="61785385"/>
    <n v="1"/>
    <n v="0"/>
    <s v="EA"/>
    <n v="0"/>
    <n v="0"/>
    <n v="0"/>
    <n v="61785385"/>
    <n v="61785385"/>
    <s v="ID100054"/>
    <s v=""/>
    <s v=""/>
    <s v=""/>
    <s v="110621"/>
    <s v="53310000"/>
    <s v="X"/>
    <s v="Y"/>
  </r>
  <r>
    <x v="360"/>
    <s v="3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87"/>
    <s v=""/>
    <n v="5491275"/>
    <s v="EA"/>
    <n v="1"/>
    <s v="IDR"/>
    <n v="5491275"/>
    <n v="1"/>
    <n v="0"/>
    <s v="EA"/>
    <n v="0"/>
    <n v="0"/>
    <n v="0"/>
    <n v="5491275"/>
    <n v="5491275"/>
    <s v="ID100054"/>
    <s v=""/>
    <s v=""/>
    <s v=""/>
    <s v="110621"/>
    <s v="53310000"/>
    <s v="X"/>
    <s v="Y"/>
  </r>
  <r>
    <x v="361"/>
    <s v="1"/>
    <s v="ZNB"/>
    <s v="F"/>
    <s v="IN2"/>
    <s v=""/>
    <d v="2026-01-27T00:00:00"/>
    <s v="1000036301 PT SUPRACO INDONESIA"/>
    <s v=""/>
    <s v="[CTG] IC-SGN-DRILLING FLUIDS SPECIALIST-"/>
    <s v="IHSCW01S"/>
    <s v=""/>
    <s v="0"/>
    <s v=""/>
    <s v=""/>
    <s v="K"/>
    <s v="3763"/>
    <s v=""/>
    <n v="22"/>
    <s v="MON"/>
    <n v="5625090"/>
    <s v="IDR"/>
    <n v="123751980"/>
    <n v="1"/>
    <n v="0"/>
    <s v="MON"/>
    <n v="0"/>
    <n v="22"/>
    <n v="123751980"/>
    <n v="22"/>
    <n v="123751980"/>
    <s v="ID100130"/>
    <s v=""/>
    <s v=""/>
    <s v=""/>
    <s v="110463"/>
    <s v="53310000"/>
    <s v=""/>
    <s v="X"/>
  </r>
  <r>
    <x v="361"/>
    <s v="2"/>
    <s v="ZNB"/>
    <s v="F"/>
    <s v="IN2"/>
    <s v=""/>
    <d v="2026-01-27T00:00:00"/>
    <s v="1000036301 PT SUPRACO INDONESIA"/>
    <s v=""/>
    <s v="[CTG] GENERAL MANAGEMENT FEE - BUSINESS"/>
    <s v="IHSCW04S"/>
    <s v=""/>
    <s v="0"/>
    <s v=""/>
    <s v=""/>
    <s v="K"/>
    <s v="3763"/>
    <s v=""/>
    <n v="6806359"/>
    <s v="EA"/>
    <n v="1"/>
    <s v="IDR"/>
    <n v="6806359"/>
    <n v="1"/>
    <n v="0"/>
    <s v="EA"/>
    <n v="0"/>
    <n v="6806359"/>
    <n v="6806359"/>
    <n v="6806359"/>
    <n v="6806359"/>
    <s v="ID100130"/>
    <s v=""/>
    <s v=""/>
    <s v=""/>
    <s v="110463"/>
    <s v="61123000"/>
    <s v=""/>
    <s v="X"/>
  </r>
  <r>
    <x v="362"/>
    <s v="1"/>
    <s v="ZNB"/>
    <s v="F"/>
    <s v="IN2"/>
    <s v=""/>
    <d v="2026-01-27T00:00:00"/>
    <s v="1000036301 PT SUPRACO INDONESIA"/>
    <s v=""/>
    <s v="[CTG] IC-MI-DRILLING FLUIDS SPECIALIST-A"/>
    <s v="IHSCW01S"/>
    <s v=""/>
    <s v="0"/>
    <s v=""/>
    <s v=""/>
    <s v="K"/>
    <s v="3763"/>
    <s v=""/>
    <n v="23"/>
    <s v="MON"/>
    <n v="7778200"/>
    <s v="IDR"/>
    <n v="178898600"/>
    <n v="1"/>
    <n v="0"/>
    <s v="MON"/>
    <n v="0"/>
    <n v="23"/>
    <n v="178898600"/>
    <n v="23"/>
    <n v="178898600"/>
    <s v="ID100130"/>
    <s v=""/>
    <s v=""/>
    <s v=""/>
    <s v="110463"/>
    <s v="53310000"/>
    <s v=""/>
    <s v="X"/>
  </r>
  <r>
    <x v="362"/>
    <s v="2"/>
    <s v="ZNB"/>
    <s v="F"/>
    <s v="IN2"/>
    <s v=""/>
    <d v="2026-01-27T00:00:00"/>
    <s v="1000036301 PT SUPRACO INDONESIA"/>
    <s v=""/>
    <s v="[CTG] IC-MII-DRILLING FLUIDS SPECIALIST-"/>
    <s v="IHSCW01S"/>
    <s v=""/>
    <s v="0"/>
    <s v=""/>
    <s v=""/>
    <s v="K"/>
    <s v="3763"/>
    <s v=""/>
    <n v="31"/>
    <s v="MON"/>
    <n v="5065410"/>
    <s v="IDR"/>
    <n v="157027710"/>
    <n v="1"/>
    <n v="0"/>
    <s v="MON"/>
    <n v="0"/>
    <n v="31"/>
    <n v="157027710"/>
    <n v="31"/>
    <n v="157027710"/>
    <s v="ID100130"/>
    <s v=""/>
    <s v=""/>
    <s v=""/>
    <s v="110463"/>
    <s v="53310000"/>
    <s v=""/>
    <s v="X"/>
  </r>
  <r>
    <x v="362"/>
    <s v="3"/>
    <s v="ZNB"/>
    <s v="F"/>
    <s v="IN2"/>
    <s v=""/>
    <d v="2026-01-27T00:00:00"/>
    <s v="1000036301 PT SUPRACO INDONESIA"/>
    <s v=""/>
    <s v="[CTG] GENERAL MANAGEMENT FEE - BUSINESS"/>
    <s v="IHSCW04S"/>
    <s v=""/>
    <s v="0"/>
    <s v=""/>
    <s v=""/>
    <s v="K"/>
    <s v="3763"/>
    <s v=""/>
    <n v="9839423"/>
    <s v="EA"/>
    <n v="1"/>
    <s v="IDR"/>
    <n v="9839423"/>
    <n v="1"/>
    <n v="0"/>
    <s v="EA"/>
    <n v="0"/>
    <n v="9839423"/>
    <n v="9839423"/>
    <n v="9839423"/>
    <n v="9839423"/>
    <s v="ID100130"/>
    <s v=""/>
    <s v=""/>
    <s v=""/>
    <s v="110463"/>
    <s v="61123000"/>
    <s v=""/>
    <s v="X"/>
  </r>
  <r>
    <x v="362"/>
    <s v="4"/>
    <s v="ZNB"/>
    <s v="F"/>
    <s v="IN2"/>
    <s v=""/>
    <d v="2026-01-27T00:00:00"/>
    <s v="1000036301 PT SUPRACO INDONESIA"/>
    <s v=""/>
    <s v="[CTG] GENERAL MANAGEMENT FEE - BUSINESS"/>
    <s v="IHSCW04S"/>
    <s v=""/>
    <s v="0"/>
    <s v=""/>
    <s v=""/>
    <s v="K"/>
    <s v="3763"/>
    <s v=""/>
    <n v="8636524"/>
    <s v="EA"/>
    <n v="1"/>
    <s v="IDR"/>
    <n v="8636524"/>
    <n v="1"/>
    <n v="0"/>
    <s v="EA"/>
    <n v="0"/>
    <n v="8636524"/>
    <n v="8636524"/>
    <n v="8636524"/>
    <n v="8636524"/>
    <s v="ID100130"/>
    <s v=""/>
    <s v=""/>
    <s v=""/>
    <s v="110463"/>
    <s v="61123000"/>
    <s v=""/>
    <s v="X"/>
  </r>
  <r>
    <x v="363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1506181"/>
    <s v="EA"/>
    <n v="1"/>
    <s v="IDR"/>
    <n v="1506181"/>
    <n v="1"/>
    <n v="0"/>
    <s v="EA"/>
    <n v="0"/>
    <n v="1506181"/>
    <n v="1506181"/>
    <n v="1506181"/>
    <n v="1506181"/>
    <s v="ID100130"/>
    <s v=""/>
    <s v=""/>
    <s v=""/>
    <s v="110463"/>
    <s v="53310000"/>
    <s v=""/>
    <s v="X"/>
  </r>
  <r>
    <x v="363"/>
    <s v="2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1506181"/>
    <s v="EA"/>
    <n v="1"/>
    <s v="IDR"/>
    <n v="1506181"/>
    <n v="1"/>
    <n v="0"/>
    <s v="EA"/>
    <n v="0"/>
    <n v="1506181"/>
    <n v="1506181"/>
    <n v="1506181"/>
    <n v="1506181"/>
    <s v="ID100130"/>
    <s v=""/>
    <s v=""/>
    <s v=""/>
    <s v="110463"/>
    <s v="53310000"/>
    <s v=""/>
    <s v="X"/>
  </r>
  <r>
    <x v="363"/>
    <s v="3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1506181"/>
    <s v="EA"/>
    <n v="1"/>
    <s v="IDR"/>
    <n v="1506181"/>
    <n v="1"/>
    <n v="0"/>
    <s v="EA"/>
    <n v="0"/>
    <n v="1506181"/>
    <n v="1506181"/>
    <n v="1506181"/>
    <n v="1506181"/>
    <s v="ID100130"/>
    <s v=""/>
    <s v=""/>
    <s v=""/>
    <s v="110463"/>
    <s v="53310000"/>
    <s v=""/>
    <s v="X"/>
  </r>
  <r>
    <x v="363"/>
    <s v="4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1506181"/>
    <s v="EA"/>
    <n v="1"/>
    <s v="IDR"/>
    <n v="1506181"/>
    <n v="1"/>
    <n v="0"/>
    <s v="EA"/>
    <n v="0"/>
    <n v="1506181"/>
    <n v="1506181"/>
    <n v="1506181"/>
    <n v="1506181"/>
    <s v="ID100130"/>
    <s v=""/>
    <s v=""/>
    <s v=""/>
    <s v="110463"/>
    <s v="53310000"/>
    <s v=""/>
    <s v="X"/>
  </r>
  <r>
    <x v="363"/>
    <s v="5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11281792"/>
    <s v="EA"/>
    <n v="1"/>
    <s v="IDR"/>
    <n v="11281792"/>
    <n v="1"/>
    <n v="0"/>
    <s v="EA"/>
    <n v="0"/>
    <n v="11281792"/>
    <n v="11281792"/>
    <n v="11281792"/>
    <n v="11281792"/>
    <s v="ID100130"/>
    <s v=""/>
    <s v=""/>
    <s v=""/>
    <s v="110463"/>
    <s v="53310000"/>
    <s v=""/>
    <s v="X"/>
  </r>
  <r>
    <x v="363"/>
    <s v="6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1509321"/>
    <s v="EA"/>
    <n v="1"/>
    <s v="IDR"/>
    <n v="1509321"/>
    <n v="1"/>
    <n v="0"/>
    <s v="EA"/>
    <n v="0"/>
    <n v="1509321"/>
    <n v="1509321"/>
    <n v="1509321"/>
    <n v="1509321"/>
    <s v="ID100130"/>
    <s v=""/>
    <s v=""/>
    <s v=""/>
    <s v="110463"/>
    <s v="53310000"/>
    <s v=""/>
    <s v="X"/>
  </r>
  <r>
    <x v="363"/>
    <s v="7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232100"/>
    <s v="EA"/>
    <n v="1"/>
    <s v="IDR"/>
    <n v="232100"/>
    <n v="1"/>
    <n v="0"/>
    <s v="EA"/>
    <n v="0"/>
    <n v="232100"/>
    <n v="232100"/>
    <n v="232100"/>
    <n v="232100"/>
    <s v="ID100130"/>
    <s v=""/>
    <s v=""/>
    <s v=""/>
    <s v="110463"/>
    <s v="53310000"/>
    <s v=""/>
    <s v="X"/>
  </r>
  <r>
    <x v="363"/>
    <s v="8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527500"/>
    <s v="EA"/>
    <n v="1"/>
    <s v="IDR"/>
    <n v="527500"/>
    <n v="1"/>
    <n v="0"/>
    <s v="EA"/>
    <n v="0"/>
    <n v="527500"/>
    <n v="527500"/>
    <n v="527500"/>
    <n v="527500"/>
    <s v="ID100130"/>
    <s v=""/>
    <s v=""/>
    <s v=""/>
    <s v="110463"/>
    <s v="53310000"/>
    <s v=""/>
    <s v="X"/>
  </r>
  <r>
    <x v="363"/>
    <s v="9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527500"/>
    <s v="EA"/>
    <n v="1"/>
    <s v="IDR"/>
    <n v="527500"/>
    <n v="1"/>
    <n v="0"/>
    <s v="EA"/>
    <n v="0"/>
    <n v="527500"/>
    <n v="527500"/>
    <n v="527500"/>
    <n v="527500"/>
    <s v="ID100130"/>
    <s v=""/>
    <s v=""/>
    <s v=""/>
    <s v="110463"/>
    <s v="53310000"/>
    <s v=""/>
    <s v="X"/>
  </r>
  <r>
    <x v="363"/>
    <s v="10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189900"/>
    <s v="EA"/>
    <n v="1"/>
    <s v="IDR"/>
    <n v="189900"/>
    <n v="1"/>
    <n v="0"/>
    <s v="EA"/>
    <n v="0"/>
    <n v="189900"/>
    <n v="189900"/>
    <n v="189900"/>
    <n v="189900"/>
    <s v="ID100130"/>
    <s v=""/>
    <s v=""/>
    <s v=""/>
    <s v="110463"/>
    <s v="53310000"/>
    <s v=""/>
    <s v="X"/>
  </r>
  <r>
    <x v="363"/>
    <s v="1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527500"/>
    <s v="EA"/>
    <n v="1"/>
    <s v="IDR"/>
    <n v="527500"/>
    <n v="1"/>
    <n v="0"/>
    <s v="EA"/>
    <n v="0"/>
    <n v="527500"/>
    <n v="527500"/>
    <n v="527500"/>
    <n v="527500"/>
    <s v="ID100130"/>
    <s v=""/>
    <s v=""/>
    <s v=""/>
    <s v="110463"/>
    <s v="53310000"/>
    <s v=""/>
    <s v="X"/>
  </r>
  <r>
    <x v="363"/>
    <s v="12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659375"/>
    <s v="EA"/>
    <n v="1"/>
    <s v="IDR"/>
    <n v="659375"/>
    <n v="1"/>
    <n v="0"/>
    <s v="EA"/>
    <n v="0"/>
    <n v="659375"/>
    <n v="659375"/>
    <n v="659375"/>
    <n v="659375"/>
    <s v="ID100130"/>
    <s v=""/>
    <s v=""/>
    <s v=""/>
    <s v="110463"/>
    <s v="53310000"/>
    <s v=""/>
    <s v="X"/>
  </r>
  <r>
    <x v="363"/>
    <s v="13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659375"/>
    <s v="EA"/>
    <n v="1"/>
    <s v="IDR"/>
    <n v="659375"/>
    <n v="1"/>
    <n v="0"/>
    <s v="EA"/>
    <n v="0"/>
    <n v="659375"/>
    <n v="659375"/>
    <n v="659375"/>
    <n v="659375"/>
    <s v="ID100130"/>
    <s v=""/>
    <s v=""/>
    <s v=""/>
    <s v="110463"/>
    <s v="53310000"/>
    <s v=""/>
    <s v="X"/>
  </r>
  <r>
    <x v="363"/>
    <s v="14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798175"/>
    <s v="EA"/>
    <n v="1"/>
    <s v="IDR"/>
    <n v="798175"/>
    <n v="1"/>
    <n v="0"/>
    <s v="EA"/>
    <n v="0"/>
    <n v="798175"/>
    <n v="798175"/>
    <n v="798175"/>
    <n v="798175"/>
    <s v="ID100130"/>
    <s v=""/>
    <s v=""/>
    <s v=""/>
    <s v="110463"/>
    <s v="53310000"/>
    <s v=""/>
    <s v="X"/>
  </r>
  <r>
    <x v="363"/>
    <s v="15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192010"/>
    <s v="EA"/>
    <n v="1"/>
    <s v="IDR"/>
    <n v="192010"/>
    <n v="1"/>
    <n v="0"/>
    <s v="EA"/>
    <n v="0"/>
    <n v="192010"/>
    <n v="192010"/>
    <n v="192010"/>
    <n v="192010"/>
    <s v="ID100130"/>
    <s v=""/>
    <s v=""/>
    <s v=""/>
    <s v="110463"/>
    <s v="53310000"/>
    <s v=""/>
    <s v="X"/>
  </r>
  <r>
    <x v="363"/>
    <s v="16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2421647"/>
    <s v="EA"/>
    <n v="1"/>
    <s v="IDR"/>
    <n v="2421647"/>
    <n v="1"/>
    <n v="0"/>
    <s v="EA"/>
    <n v="0"/>
    <n v="2421647"/>
    <n v="2421647"/>
    <n v="2421647"/>
    <n v="2421647"/>
    <s v="ID100130"/>
    <s v=""/>
    <s v=""/>
    <s v=""/>
    <s v="110463"/>
    <s v="53310000"/>
    <s v=""/>
    <s v="X"/>
  </r>
  <r>
    <x v="364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809"/>
    <s v=""/>
    <n v="41059723"/>
    <s v="EA"/>
    <n v="1"/>
    <s v="IDR"/>
    <n v="41059723"/>
    <n v="1"/>
    <n v="0"/>
    <s v="EA"/>
    <n v="0"/>
    <n v="0"/>
    <n v="0"/>
    <n v="41059723"/>
    <n v="41059723"/>
    <s v="ID100101"/>
    <s v=""/>
    <s v=""/>
    <s v=""/>
    <s v="110486"/>
    <s v="53310000"/>
    <s v="X"/>
    <s v="Y"/>
  </r>
  <r>
    <x v="365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809"/>
    <s v=""/>
    <n v="20256152"/>
    <s v="EA"/>
    <n v="1"/>
    <s v="IDR"/>
    <n v="20256152"/>
    <n v="1"/>
    <n v="0"/>
    <s v="EA"/>
    <n v="0"/>
    <n v="0"/>
    <n v="0"/>
    <n v="20256152"/>
    <n v="20256152"/>
    <s v="ID100101"/>
    <s v=""/>
    <s v=""/>
    <s v=""/>
    <s v="110486"/>
    <s v="53310000"/>
    <s v="X"/>
    <s v="Y"/>
  </r>
  <r>
    <x v="365"/>
    <s v="2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809"/>
    <s v=""/>
    <n v="1266000"/>
    <s v="EA"/>
    <n v="1"/>
    <s v="IDR"/>
    <n v="1266000"/>
    <n v="1"/>
    <n v="0"/>
    <s v="EA"/>
    <n v="0"/>
    <n v="0"/>
    <n v="0"/>
    <n v="1266000"/>
    <n v="1266000"/>
    <s v="ID100101"/>
    <s v=""/>
    <s v=""/>
    <s v=""/>
    <s v="110486"/>
    <s v="53310000"/>
    <s v="X"/>
    <s v="Y"/>
  </r>
  <r>
    <x v="365"/>
    <s v="3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809"/>
    <s v=""/>
    <n v="6814878"/>
    <s v="EA"/>
    <n v="1"/>
    <s v="IDR"/>
    <n v="6814878"/>
    <n v="1"/>
    <n v="0"/>
    <s v="EA"/>
    <n v="0"/>
    <n v="0"/>
    <n v="0"/>
    <n v="6814878"/>
    <n v="6814878"/>
    <s v="ID100101"/>
    <s v=""/>
    <s v=""/>
    <s v=""/>
    <s v="110486"/>
    <s v="53310000"/>
    <s v="X"/>
    <s v="Y"/>
  </r>
  <r>
    <x v="365"/>
    <s v="4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809"/>
    <s v=""/>
    <n v="1650073"/>
    <s v="EA"/>
    <n v="1"/>
    <s v="IDR"/>
    <n v="1650073"/>
    <n v="1"/>
    <n v="0"/>
    <s v="EA"/>
    <n v="0"/>
    <n v="0"/>
    <n v="0"/>
    <n v="1650073"/>
    <n v="1650073"/>
    <s v="ID100101"/>
    <s v=""/>
    <s v=""/>
    <s v=""/>
    <s v="110486"/>
    <s v="53310000"/>
    <s v="X"/>
    <s v="Y"/>
  </r>
  <r>
    <x v="365"/>
    <s v="5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809"/>
    <s v=""/>
    <n v="8054772"/>
    <s v="EA"/>
    <n v="1"/>
    <s v="IDR"/>
    <n v="8054772"/>
    <n v="1"/>
    <n v="0"/>
    <s v="EA"/>
    <n v="0"/>
    <n v="0"/>
    <n v="0"/>
    <n v="8054772"/>
    <n v="8054772"/>
    <s v="ID100101"/>
    <s v=""/>
    <s v=""/>
    <s v=""/>
    <s v="110486"/>
    <s v="53310000"/>
    <s v="X"/>
    <s v="Y"/>
  </r>
  <r>
    <x v="365"/>
    <s v="6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809"/>
    <s v=""/>
    <n v="1218525"/>
    <s v="EA"/>
    <n v="1"/>
    <s v="IDR"/>
    <n v="1218525"/>
    <n v="1"/>
    <n v="0"/>
    <s v="EA"/>
    <n v="0"/>
    <n v="0"/>
    <n v="0"/>
    <n v="1218525"/>
    <n v="1218525"/>
    <s v="ID100101"/>
    <s v=""/>
    <s v=""/>
    <s v=""/>
    <s v="110486"/>
    <s v="53310000"/>
    <s v="X"/>
    <s v="Y"/>
  </r>
  <r>
    <x v="366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91"/>
    <s v=""/>
    <n v="6183144"/>
    <s v="EA"/>
    <n v="1"/>
    <s v="IDR"/>
    <n v="6183144"/>
    <n v="1"/>
    <n v="0"/>
    <s v="EA"/>
    <n v="0"/>
    <n v="0"/>
    <n v="0"/>
    <n v="6183144"/>
    <n v="6183144"/>
    <s v="ID100064"/>
    <s v=""/>
    <s v=""/>
    <s v=""/>
    <s v="110491"/>
    <s v="53310000"/>
    <s v="X"/>
    <s v="Y"/>
  </r>
  <r>
    <x v="366"/>
    <s v="2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91"/>
    <s v=""/>
    <n v="1384160"/>
    <s v="EA"/>
    <n v="1"/>
    <s v="IDR"/>
    <n v="1384160"/>
    <n v="1"/>
    <n v="0"/>
    <s v="EA"/>
    <n v="0"/>
    <n v="0"/>
    <n v="0"/>
    <n v="1384160"/>
    <n v="1384160"/>
    <s v="ID100064"/>
    <s v=""/>
    <s v=""/>
    <s v=""/>
    <s v="110491"/>
    <s v="53310000"/>
    <s v="X"/>
    <s v="Y"/>
  </r>
  <r>
    <x v="367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91"/>
    <s v=""/>
    <n v="82880585"/>
    <s v="EA"/>
    <n v="1"/>
    <s v="IDR"/>
    <n v="82880585"/>
    <n v="1"/>
    <n v="0"/>
    <s v="EA"/>
    <n v="0"/>
    <n v="0"/>
    <n v="0"/>
    <n v="82880585"/>
    <n v="82880585"/>
    <s v="ID100101"/>
    <s v=""/>
    <s v=""/>
    <s v=""/>
    <s v="110486"/>
    <s v="53310000"/>
    <s v="X"/>
    <s v="Y"/>
  </r>
  <r>
    <x v="368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6304898"/>
    <s v="EA"/>
    <n v="1"/>
    <s v="IDR"/>
    <n v="6304898"/>
    <n v="1"/>
    <n v="0"/>
    <s v="EA"/>
    <n v="0"/>
    <n v="6304898"/>
    <n v="6304898"/>
    <n v="6304898"/>
    <n v="6304898"/>
    <s v="ID100130"/>
    <s v=""/>
    <s v=""/>
    <s v=""/>
    <s v="110463"/>
    <s v="53310000"/>
    <s v=""/>
    <s v="X"/>
  </r>
  <r>
    <x v="368"/>
    <s v="2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928400"/>
    <s v="EA"/>
    <n v="1"/>
    <s v="IDR"/>
    <n v="928400"/>
    <n v="1"/>
    <n v="0"/>
    <s v="EA"/>
    <n v="0"/>
    <n v="928400"/>
    <n v="928400"/>
    <n v="928400"/>
    <n v="928400"/>
    <s v="ID100130"/>
    <s v=""/>
    <s v=""/>
    <s v=""/>
    <s v="110463"/>
    <s v="53310000"/>
    <s v=""/>
    <s v="X"/>
  </r>
  <r>
    <x v="368"/>
    <s v="3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4606731"/>
    <s v="EA"/>
    <n v="1"/>
    <s v="IDR"/>
    <n v="4606731"/>
    <n v="1"/>
    <n v="0"/>
    <s v="EA"/>
    <n v="0"/>
    <n v="4606731"/>
    <n v="4606731"/>
    <n v="4606731"/>
    <n v="4606731"/>
    <s v="ID100130"/>
    <s v=""/>
    <s v=""/>
    <s v=""/>
    <s v="110463"/>
    <s v="53310000"/>
    <s v=""/>
    <s v="X"/>
  </r>
  <r>
    <x v="368"/>
    <s v="4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9213463"/>
    <s v="EA"/>
    <n v="1"/>
    <s v="IDR"/>
    <n v="9213463"/>
    <n v="1"/>
    <n v="0"/>
    <s v="EA"/>
    <n v="0"/>
    <n v="9213463"/>
    <n v="9213463"/>
    <n v="9213463"/>
    <n v="9213463"/>
    <s v="ID100130"/>
    <s v=""/>
    <s v=""/>
    <s v=""/>
    <s v="110463"/>
    <s v="53310000"/>
    <s v=""/>
    <s v="X"/>
  </r>
  <r>
    <x v="368"/>
    <s v="5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9922191"/>
    <s v="EA"/>
    <n v="1"/>
    <s v="IDR"/>
    <n v="9922191"/>
    <n v="1"/>
    <n v="0"/>
    <s v="EA"/>
    <n v="0"/>
    <n v="9922191"/>
    <n v="9922191"/>
    <n v="9922191"/>
    <n v="9922191"/>
    <s v="ID100130"/>
    <s v=""/>
    <s v=""/>
    <s v=""/>
    <s v="110463"/>
    <s v="53310000"/>
    <s v=""/>
    <s v="X"/>
  </r>
  <r>
    <x v="368"/>
    <s v="6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2032985"/>
    <s v="EA"/>
    <n v="1"/>
    <s v="IDR"/>
    <n v="2032985"/>
    <n v="1"/>
    <n v="0"/>
    <s v="EA"/>
    <n v="0"/>
    <n v="2032985"/>
    <n v="2032985"/>
    <n v="2032985"/>
    <n v="2032985"/>
    <s v="ID100130"/>
    <s v=""/>
    <s v=""/>
    <s v=""/>
    <s v="110463"/>
    <s v="53310000"/>
    <s v=""/>
    <s v="X"/>
  </r>
  <r>
    <x v="368"/>
    <s v="7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1932760"/>
    <s v="EA"/>
    <n v="1"/>
    <s v="IDR"/>
    <n v="1932760"/>
    <n v="1"/>
    <n v="0"/>
    <s v="EA"/>
    <n v="0"/>
    <n v="1932760"/>
    <n v="1932760"/>
    <n v="1932760"/>
    <n v="1932760"/>
    <s v="ID100130"/>
    <s v=""/>
    <s v=""/>
    <s v=""/>
    <s v="110463"/>
    <s v="53310000"/>
    <s v=""/>
    <s v="X"/>
  </r>
  <r>
    <x v="368"/>
    <s v="8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3444575"/>
    <s v="EA"/>
    <n v="1"/>
    <s v="IDR"/>
    <n v="3444575"/>
    <n v="1"/>
    <n v="0"/>
    <s v="EA"/>
    <n v="0"/>
    <n v="3444575"/>
    <n v="3444575"/>
    <n v="3444575"/>
    <n v="3444575"/>
    <s v="ID100130"/>
    <s v=""/>
    <s v=""/>
    <s v=""/>
    <s v="110463"/>
    <s v="53310000"/>
    <s v=""/>
    <s v="X"/>
  </r>
  <r>
    <x v="368"/>
    <s v="9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2428452"/>
    <s v="EA"/>
    <n v="1"/>
    <s v="IDR"/>
    <n v="2428452"/>
    <n v="1"/>
    <n v="0"/>
    <s v="EA"/>
    <n v="0"/>
    <n v="2428452"/>
    <n v="2428452"/>
    <n v="2428452"/>
    <n v="2428452"/>
    <s v="ID100130"/>
    <s v=""/>
    <s v=""/>
    <s v=""/>
    <s v="110463"/>
    <s v="53310000"/>
    <s v=""/>
    <s v="X"/>
  </r>
  <r>
    <x v="368"/>
    <s v="10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7040859"/>
    <s v="EA"/>
    <n v="1"/>
    <s v="IDR"/>
    <n v="7040859"/>
    <n v="1"/>
    <n v="0"/>
    <s v="EA"/>
    <n v="0"/>
    <n v="7040859"/>
    <n v="7040859"/>
    <n v="7040859"/>
    <n v="7040859"/>
    <s v="ID100130"/>
    <s v=""/>
    <s v=""/>
    <s v=""/>
    <s v="110463"/>
    <s v="53310000"/>
    <s v=""/>
    <s v="X"/>
  </r>
  <r>
    <x v="369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5604688"/>
    <s v="EA"/>
    <n v="1"/>
    <s v="IDR"/>
    <n v="5604688"/>
    <n v="1"/>
    <n v="0"/>
    <s v="EA"/>
    <n v="0"/>
    <n v="5604688"/>
    <n v="5604688"/>
    <n v="5604688"/>
    <n v="5604688"/>
    <s v="ID100133"/>
    <s v=""/>
    <s v=""/>
    <s v=""/>
    <s v="110464"/>
    <s v="53310000"/>
    <s v="X"/>
    <s v="Y"/>
  </r>
  <r>
    <x v="370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6066250"/>
    <s v="EA"/>
    <n v="1"/>
    <s v="IDR"/>
    <n v="6066250"/>
    <n v="1"/>
    <n v="0"/>
    <s v="EA"/>
    <n v="0"/>
    <n v="6066250"/>
    <n v="6066250"/>
    <n v="6066250"/>
    <n v="6066250"/>
    <s v="ID100130"/>
    <s v=""/>
    <s v=""/>
    <s v=""/>
    <s v="110463"/>
    <s v="53310000"/>
    <s v=""/>
    <s v="X"/>
  </r>
  <r>
    <x v="370"/>
    <s v="2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7465171"/>
    <s v="EA"/>
    <n v="1"/>
    <s v="IDR"/>
    <n v="7465171"/>
    <n v="1"/>
    <n v="0"/>
    <s v="EA"/>
    <n v="0"/>
    <n v="7465171"/>
    <n v="7465171"/>
    <n v="7465171"/>
    <n v="7465171"/>
    <s v="ID100130"/>
    <s v=""/>
    <s v=""/>
    <s v=""/>
    <s v="110463"/>
    <s v="53310000"/>
    <s v=""/>
    <s v="X"/>
  </r>
  <r>
    <x v="370"/>
    <s v="3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4712158"/>
    <s v="EA"/>
    <n v="1"/>
    <s v="IDR"/>
    <n v="4712158"/>
    <n v="1"/>
    <n v="0"/>
    <s v="EA"/>
    <n v="0"/>
    <n v="4712158"/>
    <n v="4712158"/>
    <n v="4712158"/>
    <n v="4712158"/>
    <s v="ID100130"/>
    <s v=""/>
    <s v=""/>
    <s v=""/>
    <s v="110463"/>
    <s v="53310000"/>
    <s v=""/>
    <s v="X"/>
  </r>
  <r>
    <x v="371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3904415"/>
    <s v="EA"/>
    <n v="1"/>
    <s v="IDR"/>
    <n v="3904415"/>
    <n v="1"/>
    <n v="0"/>
    <s v="EA"/>
    <n v="0"/>
    <n v="3904415"/>
    <n v="3904415"/>
    <n v="3904415"/>
    <n v="3904415"/>
    <s v="ID100130"/>
    <s v=""/>
    <s v=""/>
    <s v=""/>
    <s v="110463"/>
    <s v="53310000"/>
    <s v=""/>
    <s v="X"/>
  </r>
  <r>
    <x v="371"/>
    <s v="2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4220000"/>
    <s v="EA"/>
    <n v="1"/>
    <s v="IDR"/>
    <n v="4220000"/>
    <n v="1"/>
    <n v="0"/>
    <s v="EA"/>
    <n v="0"/>
    <n v="4220000"/>
    <n v="4220000"/>
    <n v="4220000"/>
    <n v="4220000"/>
    <s v="ID100130"/>
    <s v=""/>
    <s v=""/>
    <s v=""/>
    <s v="110463"/>
    <s v="53310000"/>
    <s v=""/>
    <s v="X"/>
  </r>
  <r>
    <x v="371"/>
    <s v="3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5275000"/>
    <s v="EA"/>
    <n v="1"/>
    <s v="IDR"/>
    <n v="5275000"/>
    <n v="1"/>
    <n v="0"/>
    <s v="EA"/>
    <n v="0"/>
    <n v="5275000"/>
    <n v="5275000"/>
    <n v="5275000"/>
    <n v="5275000"/>
    <s v="ID100130"/>
    <s v=""/>
    <s v=""/>
    <s v=""/>
    <s v="110463"/>
    <s v="53310000"/>
    <s v=""/>
    <s v="X"/>
  </r>
  <r>
    <x v="371"/>
    <s v="4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5538750"/>
    <s v="EA"/>
    <n v="1"/>
    <s v="IDR"/>
    <n v="5538750"/>
    <n v="1"/>
    <n v="0"/>
    <s v="EA"/>
    <n v="0"/>
    <n v="5538750"/>
    <n v="5538750"/>
    <n v="5538750"/>
    <n v="5538750"/>
    <s v="ID100130"/>
    <s v=""/>
    <s v=""/>
    <s v=""/>
    <s v="110463"/>
    <s v="53310000"/>
    <s v=""/>
    <s v="X"/>
  </r>
  <r>
    <x v="371"/>
    <s v="5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1624700"/>
    <s v="EA"/>
    <n v="1"/>
    <s v="IDR"/>
    <n v="1624700"/>
    <n v="1"/>
    <n v="0"/>
    <s v="EA"/>
    <n v="0"/>
    <n v="1624700"/>
    <n v="1624700"/>
    <n v="1624700"/>
    <n v="1624700"/>
    <s v="ID100130"/>
    <s v=""/>
    <s v=""/>
    <s v=""/>
    <s v="110463"/>
    <s v="53310000"/>
    <s v=""/>
    <s v="X"/>
  </r>
  <r>
    <x v="371"/>
    <s v="6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7015750"/>
    <s v="EA"/>
    <n v="1"/>
    <s v="IDR"/>
    <n v="7015750"/>
    <n v="1"/>
    <n v="0"/>
    <s v="EA"/>
    <n v="0"/>
    <n v="7015750"/>
    <n v="7015750"/>
    <n v="7015750"/>
    <n v="7015750"/>
    <s v="ID100130"/>
    <s v=""/>
    <s v=""/>
    <s v=""/>
    <s v="110463"/>
    <s v="53310000"/>
    <s v=""/>
    <s v="X"/>
  </r>
  <r>
    <x v="371"/>
    <s v="7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5315459"/>
    <s v="EA"/>
    <n v="1"/>
    <s v="IDR"/>
    <n v="5315459"/>
    <n v="1"/>
    <n v="0"/>
    <s v="EA"/>
    <n v="0"/>
    <n v="5315459"/>
    <n v="5315459"/>
    <n v="5315459"/>
    <n v="5315459"/>
    <s v="ID100130"/>
    <s v=""/>
    <s v=""/>
    <s v=""/>
    <s v="110463"/>
    <s v="53310000"/>
    <s v=""/>
    <s v="X"/>
  </r>
  <r>
    <x v="371"/>
    <s v="8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6593750"/>
    <s v="EA"/>
    <n v="1"/>
    <s v="IDR"/>
    <n v="6593750"/>
    <n v="1"/>
    <n v="0"/>
    <s v="EA"/>
    <n v="0"/>
    <n v="6593750"/>
    <n v="6593750"/>
    <n v="6593750"/>
    <n v="6593750"/>
    <s v="ID100130"/>
    <s v=""/>
    <s v=""/>
    <s v=""/>
    <s v="110463"/>
    <s v="53310000"/>
    <s v=""/>
    <s v="X"/>
  </r>
  <r>
    <x v="371"/>
    <s v="9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2932117"/>
    <s v="EA"/>
    <n v="1"/>
    <s v="IDR"/>
    <n v="2932117"/>
    <n v="1"/>
    <n v="0"/>
    <s v="EA"/>
    <n v="0"/>
    <n v="2932117"/>
    <n v="2932117"/>
    <n v="2932117"/>
    <n v="2932117"/>
    <s v="ID100130"/>
    <s v=""/>
    <s v=""/>
    <s v=""/>
    <s v="110463"/>
    <s v="53310000"/>
    <s v=""/>
    <s v="X"/>
  </r>
  <r>
    <x v="371"/>
    <s v="10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5576150"/>
    <s v="EA"/>
    <n v="1"/>
    <s v="IDR"/>
    <n v="5576150"/>
    <n v="1"/>
    <n v="0"/>
    <s v="EA"/>
    <n v="0"/>
    <n v="5576150"/>
    <n v="5576150"/>
    <n v="5576150"/>
    <n v="5576150"/>
    <s v="ID100130"/>
    <s v=""/>
    <s v=""/>
    <s v=""/>
    <s v="110463"/>
    <s v="53310000"/>
    <s v=""/>
    <s v="X"/>
  </r>
  <r>
    <x v="371"/>
    <s v="1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3022575"/>
    <s v="EA"/>
    <n v="1"/>
    <s v="IDR"/>
    <n v="3022575"/>
    <n v="1"/>
    <n v="0"/>
    <s v="EA"/>
    <n v="0"/>
    <n v="3022575"/>
    <n v="3022575"/>
    <n v="3022575"/>
    <n v="3022575"/>
    <s v="ID100130"/>
    <s v=""/>
    <s v=""/>
    <s v=""/>
    <s v="110463"/>
    <s v="53310000"/>
    <s v=""/>
    <s v="X"/>
  </r>
  <r>
    <x v="371"/>
    <s v="12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3286209"/>
    <s v="EA"/>
    <n v="1"/>
    <s v="IDR"/>
    <n v="3286209"/>
    <n v="1"/>
    <n v="0"/>
    <s v="EA"/>
    <n v="0"/>
    <n v="3286209"/>
    <n v="3286209"/>
    <n v="3286209"/>
    <n v="3286209"/>
    <s v="ID100130"/>
    <s v=""/>
    <s v=""/>
    <s v=""/>
    <s v="110463"/>
    <s v="53310000"/>
    <s v=""/>
    <s v="X"/>
  </r>
  <r>
    <x v="371"/>
    <s v="13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1620480"/>
    <s v="EA"/>
    <n v="1"/>
    <s v="IDR"/>
    <n v="1620480"/>
    <n v="1"/>
    <n v="0"/>
    <s v="EA"/>
    <n v="0"/>
    <n v="1620480"/>
    <n v="1620480"/>
    <n v="1620480"/>
    <n v="1620480"/>
    <s v="ID100130"/>
    <s v=""/>
    <s v=""/>
    <s v=""/>
    <s v="110463"/>
    <s v="53310000"/>
    <s v=""/>
    <s v="X"/>
  </r>
  <r>
    <x v="371"/>
    <s v="14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921015"/>
    <s v="EA"/>
    <n v="1"/>
    <s v="IDR"/>
    <n v="921015"/>
    <n v="1"/>
    <n v="0"/>
    <s v="EA"/>
    <n v="0"/>
    <n v="921015"/>
    <n v="921015"/>
    <n v="921015"/>
    <n v="921015"/>
    <s v="ID100130"/>
    <s v=""/>
    <s v=""/>
    <s v=""/>
    <s v="110463"/>
    <s v="53310000"/>
    <s v=""/>
    <s v="X"/>
  </r>
  <r>
    <x v="371"/>
    <s v="15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504066"/>
    <s v="EA"/>
    <n v="1"/>
    <s v="IDR"/>
    <n v="504066"/>
    <n v="1"/>
    <n v="0"/>
    <s v="EA"/>
    <n v="0"/>
    <n v="504066"/>
    <n v="504066"/>
    <n v="504066"/>
    <n v="504066"/>
    <s v="ID100130"/>
    <s v=""/>
    <s v=""/>
    <s v=""/>
    <s v="110463"/>
    <s v="53310000"/>
    <s v=""/>
    <s v="X"/>
  </r>
  <r>
    <x v="372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97"/>
    <s v=""/>
    <n v="18807063"/>
    <s v="EA"/>
    <n v="1"/>
    <s v="IDR"/>
    <n v="18807063"/>
    <n v="1"/>
    <n v="0"/>
    <s v="EA"/>
    <n v="0"/>
    <n v="0"/>
    <n v="0"/>
    <n v="18807063"/>
    <n v="18807063"/>
    <s v="ID100101"/>
    <s v=""/>
    <s v=""/>
    <s v=""/>
    <s v="110486"/>
    <s v="53310000"/>
    <s v="X"/>
    <s v="Y"/>
  </r>
  <r>
    <x v="373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7494049"/>
    <s v="EA"/>
    <n v="1"/>
    <s v="IDR"/>
    <n v="7494049"/>
    <n v="1"/>
    <n v="0"/>
    <s v="EA"/>
    <n v="0"/>
    <n v="7494049"/>
    <n v="7494049"/>
    <n v="7494049"/>
    <n v="7494049"/>
    <s v="ID100130"/>
    <s v=""/>
    <s v=""/>
    <s v=""/>
    <s v="110463"/>
    <s v="53310000"/>
    <s v="X"/>
    <s v="Y"/>
  </r>
  <r>
    <x v="373"/>
    <s v="2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188628"/>
    <s v="EA"/>
    <n v="1"/>
    <s v="IDR"/>
    <n v="188628"/>
    <n v="1"/>
    <n v="0"/>
    <s v="EA"/>
    <n v="0"/>
    <n v="188628"/>
    <n v="188628"/>
    <n v="188628"/>
    <n v="188628"/>
    <s v="ID100130"/>
    <s v=""/>
    <s v=""/>
    <s v=""/>
    <s v="110463"/>
    <s v="53310000"/>
    <s v="X"/>
    <s v="Y"/>
  </r>
  <r>
    <x v="374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269696"/>
    <s v="EA"/>
    <n v="1"/>
    <s v="IDR"/>
    <n v="269696"/>
    <n v="1"/>
    <n v="0"/>
    <s v="EA"/>
    <n v="0"/>
    <n v="269696"/>
    <n v="269696"/>
    <n v="269696"/>
    <n v="269696"/>
    <s v="ID100130"/>
    <s v=""/>
    <s v=""/>
    <s v=""/>
    <s v="110463"/>
    <s v="53310000"/>
    <s v=""/>
    <s v="X"/>
  </r>
  <r>
    <x v="374"/>
    <s v="2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10833563"/>
    <s v="EA"/>
    <n v="1"/>
    <s v="IDR"/>
    <n v="10833563"/>
    <n v="1"/>
    <n v="0"/>
    <s v="EA"/>
    <n v="0"/>
    <n v="10833563"/>
    <n v="10833563"/>
    <n v="10833563"/>
    <n v="10833563"/>
    <s v="ID100130"/>
    <s v=""/>
    <s v=""/>
    <s v=""/>
    <s v="110463"/>
    <s v="53310000"/>
    <s v=""/>
    <s v="X"/>
  </r>
  <r>
    <x v="374"/>
    <s v="3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9509127"/>
    <s v="EA"/>
    <n v="1"/>
    <s v="IDR"/>
    <n v="9509127"/>
    <n v="1"/>
    <n v="0"/>
    <s v="EA"/>
    <n v="0"/>
    <n v="9509127"/>
    <n v="9509127"/>
    <n v="9509127"/>
    <n v="9509127"/>
    <s v="ID100130"/>
    <s v=""/>
    <s v=""/>
    <s v=""/>
    <s v="110463"/>
    <s v="53310000"/>
    <s v=""/>
    <s v="X"/>
  </r>
  <r>
    <x v="374"/>
    <s v="4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188628"/>
    <s v="EA"/>
    <n v="1"/>
    <s v="IDR"/>
    <n v="188628"/>
    <n v="1"/>
    <n v="0"/>
    <s v="EA"/>
    <n v="0"/>
    <n v="188628"/>
    <n v="188628"/>
    <n v="188628"/>
    <n v="188628"/>
    <s v="ID100130"/>
    <s v=""/>
    <s v=""/>
    <s v=""/>
    <s v="110463"/>
    <s v="53310000"/>
    <s v=""/>
    <s v="X"/>
  </r>
  <r>
    <x v="374"/>
    <s v="5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188628"/>
    <s v="EA"/>
    <n v="1"/>
    <s v="IDR"/>
    <n v="188628"/>
    <n v="1"/>
    <n v="0"/>
    <s v="EA"/>
    <n v="0"/>
    <n v="188628"/>
    <n v="188628"/>
    <n v="188628"/>
    <n v="188628"/>
    <s v="ID100130"/>
    <s v=""/>
    <s v=""/>
    <s v=""/>
    <s v="110463"/>
    <s v="53310000"/>
    <s v=""/>
    <s v="X"/>
  </r>
  <r>
    <x v="375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97"/>
    <s v=""/>
    <n v="70409856"/>
    <s v="EA"/>
    <n v="1"/>
    <s v="IDR"/>
    <n v="70409856"/>
    <n v="1"/>
    <n v="0"/>
    <s v="EA"/>
    <n v="0"/>
    <n v="0"/>
    <n v="0"/>
    <n v="70409856"/>
    <n v="70409856"/>
    <s v="ID100098"/>
    <s v=""/>
    <s v=""/>
    <s v=""/>
    <s v="110484"/>
    <s v="53310000"/>
    <s v="X"/>
    <s v="Y"/>
  </r>
  <r>
    <x v="376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325420333"/>
    <s v="EA"/>
    <n v="1"/>
    <s v="IDR"/>
    <n v="325420333"/>
    <n v="1"/>
    <n v="0"/>
    <s v="EA"/>
    <n v="0"/>
    <n v="325420333"/>
    <n v="325420333"/>
    <n v="325420333"/>
    <n v="325420333"/>
    <s v="ID100130"/>
    <s v=""/>
    <s v=""/>
    <s v=""/>
    <s v="110463"/>
    <s v="53310000"/>
    <s v=""/>
    <s v="Z"/>
  </r>
  <r>
    <x v="376"/>
    <s v="2"/>
    <s v="ZNB"/>
    <s v="F"/>
    <s v="IN2"/>
    <s v=""/>
    <d v="2026-01-27T00:00:00"/>
    <s v="1000036301 PT SUPRACO INDONESIA"/>
    <s v=""/>
    <s v="[CTG] GENERAL MANAGEMENT FEE - BUSINESS"/>
    <s v="IHSCW04S"/>
    <s v=""/>
    <s v="0"/>
    <s v=""/>
    <s v=""/>
    <s v="K"/>
    <s v="3763"/>
    <s v=""/>
    <n v="17898118"/>
    <s v="EA"/>
    <n v="1"/>
    <s v="IDR"/>
    <n v="17898118"/>
    <n v="1"/>
    <n v="0"/>
    <s v="EA"/>
    <n v="0"/>
    <n v="17898118"/>
    <n v="17898118"/>
    <n v="17898118"/>
    <n v="17898118"/>
    <s v="ID100130"/>
    <s v=""/>
    <s v=""/>
    <s v=""/>
    <s v="110463"/>
    <s v="61123000"/>
    <s v=""/>
    <s v="Z"/>
  </r>
  <r>
    <x v="377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809"/>
    <s v=""/>
    <n v="17341058"/>
    <s v="EA"/>
    <n v="1"/>
    <s v="IDR"/>
    <n v="17341058"/>
    <n v="1"/>
    <n v="0"/>
    <s v="EA"/>
    <n v="0"/>
    <n v="0"/>
    <n v="0"/>
    <n v="17341058"/>
    <n v="17341058"/>
    <s v="ID100068"/>
    <s v=""/>
    <s v=""/>
    <s v=""/>
    <s v="110456"/>
    <s v="53310000"/>
    <s v="X"/>
    <s v="Y"/>
  </r>
  <r>
    <x v="378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0"/>
    <s v=""/>
    <n v="14328486"/>
    <s v="EA"/>
    <n v="1"/>
    <s v="IDR"/>
    <n v="14328486"/>
    <n v="1"/>
    <n v="0"/>
    <s v="EA"/>
    <n v="0"/>
    <n v="14328486"/>
    <n v="14328486"/>
    <n v="14328486"/>
    <n v="14328486"/>
    <s v="ID100220"/>
    <s v=""/>
    <s v=""/>
    <s v=""/>
    <s v="110462"/>
    <s v="53310000"/>
    <s v="X"/>
    <s v="Y"/>
  </r>
  <r>
    <x v="378"/>
    <s v="2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0"/>
    <s v=""/>
    <n v="2671260"/>
    <s v="EA"/>
    <n v="1"/>
    <s v="IDR"/>
    <n v="2671260"/>
    <n v="1"/>
    <n v="0"/>
    <s v="EA"/>
    <n v="0"/>
    <n v="2671260"/>
    <n v="2671260"/>
    <n v="2671260"/>
    <n v="2671260"/>
    <s v="ID100220"/>
    <s v=""/>
    <s v=""/>
    <s v=""/>
    <s v="110462"/>
    <s v="53310000"/>
    <s v="X"/>
    <s v="Y"/>
  </r>
  <r>
    <x v="379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0"/>
    <s v=""/>
    <n v="7741475"/>
    <s v="EA"/>
    <n v="1"/>
    <s v="IDR"/>
    <n v="7741475"/>
    <n v="1"/>
    <n v="0"/>
    <s v="EA"/>
    <n v="0"/>
    <n v="7741475"/>
    <n v="7741475"/>
    <n v="7741475"/>
    <n v="7741475"/>
    <s v="ID100009"/>
    <s v=""/>
    <s v=""/>
    <s v=""/>
    <s v="110453"/>
    <s v="53310000"/>
    <s v="X"/>
    <s v="Y"/>
  </r>
  <r>
    <x v="379"/>
    <s v="2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0"/>
    <s v=""/>
    <n v="11054021"/>
    <s v="EA"/>
    <n v="1"/>
    <s v="IDR"/>
    <n v="11054021"/>
    <n v="1"/>
    <n v="0"/>
    <s v="EA"/>
    <n v="0"/>
    <n v="11054021"/>
    <n v="11054021"/>
    <n v="11054021"/>
    <n v="11054021"/>
    <s v="ID100009"/>
    <s v=""/>
    <s v=""/>
    <s v=""/>
    <s v="110453"/>
    <s v="53310000"/>
    <s v="X"/>
    <s v="Y"/>
  </r>
  <r>
    <x v="379"/>
    <s v="3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0"/>
    <s v=""/>
    <n v="4300819"/>
    <s v="EA"/>
    <n v="1"/>
    <s v="IDR"/>
    <n v="4300819"/>
    <n v="1"/>
    <n v="0"/>
    <s v="EA"/>
    <n v="0"/>
    <n v="4300819"/>
    <n v="4300819"/>
    <n v="4300819"/>
    <n v="4300819"/>
    <s v="ID100009"/>
    <s v=""/>
    <s v=""/>
    <s v=""/>
    <s v="110453"/>
    <s v="53310000"/>
    <s v="X"/>
    <s v="Y"/>
  </r>
  <r>
    <x v="379"/>
    <s v="4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0"/>
    <s v=""/>
    <n v="3542268"/>
    <s v="EA"/>
    <n v="1"/>
    <s v="IDR"/>
    <n v="3542268"/>
    <n v="1"/>
    <n v="0"/>
    <s v="EA"/>
    <n v="0"/>
    <n v="3542268"/>
    <n v="3542268"/>
    <n v="3542268"/>
    <n v="3542268"/>
    <s v="ID100009"/>
    <s v=""/>
    <s v=""/>
    <s v=""/>
    <s v="110453"/>
    <s v="53310000"/>
    <s v="X"/>
    <s v="Y"/>
  </r>
  <r>
    <x v="379"/>
    <s v="5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0"/>
    <s v=""/>
    <n v="2637500"/>
    <s v="EA"/>
    <n v="1"/>
    <s v="IDR"/>
    <n v="2637500"/>
    <n v="1"/>
    <n v="0"/>
    <s v="EA"/>
    <n v="0"/>
    <n v="2637500"/>
    <n v="2637500"/>
    <n v="2637500"/>
    <n v="2637500"/>
    <s v="ID100009"/>
    <s v=""/>
    <s v=""/>
    <s v=""/>
    <s v="110453"/>
    <s v="53310000"/>
    <s v="X"/>
    <s v="Y"/>
  </r>
  <r>
    <x v="379"/>
    <s v="6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0"/>
    <s v=""/>
    <n v="2387043"/>
    <s v="EA"/>
    <n v="1"/>
    <s v="IDR"/>
    <n v="2387043"/>
    <n v="1"/>
    <n v="0"/>
    <s v="EA"/>
    <n v="0"/>
    <n v="2387043"/>
    <n v="2387043"/>
    <n v="2387043"/>
    <n v="2387043"/>
    <s v="ID100009"/>
    <s v=""/>
    <s v=""/>
    <s v=""/>
    <s v="110453"/>
    <s v="53310000"/>
    <s v="X"/>
    <s v="Y"/>
  </r>
  <r>
    <x v="379"/>
    <s v="7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0"/>
    <s v=""/>
    <n v="3301095"/>
    <s v="EA"/>
    <n v="1"/>
    <s v="IDR"/>
    <n v="3301095"/>
    <n v="1"/>
    <n v="0"/>
    <s v="EA"/>
    <n v="0"/>
    <n v="3301095"/>
    <n v="3301095"/>
    <n v="3301095"/>
    <n v="3301095"/>
    <s v="ID100009"/>
    <s v=""/>
    <s v=""/>
    <s v=""/>
    <s v="110453"/>
    <s v="53310000"/>
    <s v="X"/>
    <s v="Y"/>
  </r>
  <r>
    <x v="379"/>
    <s v="8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0"/>
    <s v=""/>
    <n v="205962"/>
    <s v="EA"/>
    <n v="1"/>
    <s v="IDR"/>
    <n v="205962"/>
    <n v="1"/>
    <n v="0"/>
    <s v="EA"/>
    <n v="0"/>
    <n v="205962"/>
    <n v="205962"/>
    <n v="205962"/>
    <n v="205962"/>
    <s v="ID100009"/>
    <s v=""/>
    <s v=""/>
    <s v=""/>
    <s v="110453"/>
    <s v="53310000"/>
    <s v="X"/>
    <s v="Y"/>
  </r>
  <r>
    <x v="379"/>
    <s v="9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0"/>
    <s v=""/>
    <n v="117285"/>
    <s v="EA"/>
    <n v="1"/>
    <s v="IDR"/>
    <n v="117285"/>
    <n v="1"/>
    <n v="0"/>
    <s v="EA"/>
    <n v="0"/>
    <n v="117285"/>
    <n v="117285"/>
    <n v="117285"/>
    <n v="117285"/>
    <s v="ID100009"/>
    <s v=""/>
    <s v=""/>
    <s v=""/>
    <s v="110453"/>
    <s v="53310000"/>
    <s v="X"/>
    <s v="Y"/>
  </r>
  <r>
    <x v="379"/>
    <s v="10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0"/>
    <s v=""/>
    <n v="58642"/>
    <s v="EA"/>
    <n v="1"/>
    <s v="IDR"/>
    <n v="58642"/>
    <n v="1"/>
    <n v="0"/>
    <s v="EA"/>
    <n v="0"/>
    <n v="58642"/>
    <n v="58642"/>
    <n v="58642"/>
    <n v="58642"/>
    <s v="ID100009"/>
    <s v=""/>
    <s v=""/>
    <s v=""/>
    <s v="110453"/>
    <s v="53310000"/>
    <s v="X"/>
    <s v="Y"/>
  </r>
  <r>
    <x v="379"/>
    <s v="1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0"/>
    <s v=""/>
    <n v="60450"/>
    <s v="EA"/>
    <n v="1"/>
    <s v="IDR"/>
    <n v="60450"/>
    <n v="1"/>
    <n v="0"/>
    <s v="EA"/>
    <n v="0"/>
    <n v="60450"/>
    <n v="60450"/>
    <n v="60450"/>
    <n v="60450"/>
    <s v="ID100009"/>
    <s v=""/>
    <s v=""/>
    <s v=""/>
    <s v="110453"/>
    <s v="53310000"/>
    <s v="X"/>
    <s v="Y"/>
  </r>
  <r>
    <x v="380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82"/>
    <s v=""/>
    <n v="15760600"/>
    <s v="EA"/>
    <n v="1"/>
    <s v="IDR"/>
    <n v="15760600"/>
    <n v="1"/>
    <n v="0"/>
    <s v="EA"/>
    <n v="0"/>
    <n v="0"/>
    <n v="0"/>
    <n v="15760600"/>
    <n v="15760600"/>
    <s v="ID100068"/>
    <s v=""/>
    <s v=""/>
    <s v=""/>
    <s v="110456"/>
    <s v="53310000"/>
    <s v="X"/>
    <s v="Y"/>
  </r>
  <r>
    <x v="381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0"/>
    <s v=""/>
    <n v="18119854"/>
    <s v="EA"/>
    <n v="1"/>
    <s v="IDR"/>
    <n v="18119854"/>
    <n v="1"/>
    <n v="0"/>
    <s v="EA"/>
    <n v="0"/>
    <n v="18119854"/>
    <n v="18119854"/>
    <n v="18119854"/>
    <n v="18119854"/>
    <s v="ID100004"/>
    <s v=""/>
    <s v=""/>
    <s v=""/>
    <s v="110449"/>
    <s v="53310000"/>
    <s v="X"/>
    <s v="Y"/>
  </r>
  <r>
    <x v="381"/>
    <s v="2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0"/>
    <s v=""/>
    <n v="28917550"/>
    <s v="EA"/>
    <n v="1"/>
    <s v="IDR"/>
    <n v="28917550"/>
    <n v="1"/>
    <n v="0"/>
    <s v="EA"/>
    <n v="0"/>
    <n v="28917550"/>
    <n v="28917550"/>
    <n v="28917550"/>
    <n v="28917550"/>
    <s v="ID100004"/>
    <s v=""/>
    <s v=""/>
    <s v=""/>
    <s v="110449"/>
    <s v="53310000"/>
    <s v="X"/>
    <s v="Y"/>
  </r>
  <r>
    <x v="381"/>
    <s v="3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0"/>
    <s v=""/>
    <n v="14137000"/>
    <s v="EA"/>
    <n v="1"/>
    <s v="IDR"/>
    <n v="14137000"/>
    <n v="1"/>
    <n v="0"/>
    <s v="EA"/>
    <n v="0"/>
    <n v="14137000"/>
    <n v="14137000"/>
    <n v="14137000"/>
    <n v="14137000"/>
    <s v="ID100004"/>
    <s v=""/>
    <s v=""/>
    <s v=""/>
    <s v="110449"/>
    <s v="53310000"/>
    <s v="X"/>
    <s v="Y"/>
  </r>
  <r>
    <x v="381"/>
    <s v="4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0"/>
    <s v=""/>
    <n v="15556819"/>
    <s v="EA"/>
    <n v="1"/>
    <s v="IDR"/>
    <n v="15556819"/>
    <n v="1"/>
    <n v="0"/>
    <s v="EA"/>
    <n v="0"/>
    <n v="15556819"/>
    <n v="15556819"/>
    <n v="15556819"/>
    <n v="15556819"/>
    <s v="ID100004"/>
    <s v=""/>
    <s v=""/>
    <s v=""/>
    <s v="110449"/>
    <s v="53310000"/>
    <s v="X"/>
    <s v="Y"/>
  </r>
  <r>
    <x v="382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97"/>
    <s v=""/>
    <n v="10217675"/>
    <s v="EA"/>
    <n v="1"/>
    <s v="IDR"/>
    <n v="10217675"/>
    <n v="1"/>
    <n v="0"/>
    <s v="EA"/>
    <n v="0"/>
    <n v="0"/>
    <n v="0"/>
    <n v="10217675"/>
    <n v="10217675"/>
    <s v="ID100068"/>
    <s v=""/>
    <s v=""/>
    <s v=""/>
    <s v="110456"/>
    <s v="53310000"/>
    <s v="X"/>
    <s v="Y"/>
  </r>
  <r>
    <x v="383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2"/>
    <s v=""/>
    <n v="8019080"/>
    <s v="EA"/>
    <n v="1"/>
    <s v="IDR"/>
    <n v="8019080"/>
    <n v="1"/>
    <n v="0"/>
    <s v="EA"/>
    <n v="0"/>
    <n v="8019080"/>
    <n v="8019080"/>
    <n v="8019080"/>
    <n v="8019080"/>
    <s v="ID100125"/>
    <s v=""/>
    <s v=""/>
    <s v=""/>
    <s v="110465"/>
    <s v="53310000"/>
    <s v="X"/>
    <s v="Y"/>
  </r>
  <r>
    <x v="383"/>
    <s v="2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2"/>
    <s v=""/>
    <n v="1118300"/>
    <s v="EA"/>
    <n v="1"/>
    <s v="IDR"/>
    <n v="1118300"/>
    <n v="1"/>
    <n v="0"/>
    <s v="EA"/>
    <n v="0"/>
    <n v="1118300"/>
    <n v="1118300"/>
    <n v="1118300"/>
    <n v="1118300"/>
    <s v="ID100125"/>
    <s v=""/>
    <s v=""/>
    <s v=""/>
    <s v="110465"/>
    <s v="53310000"/>
    <s v="X"/>
    <s v="Y"/>
  </r>
  <r>
    <x v="383"/>
    <s v="3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2"/>
    <s v=""/>
    <n v="7279500"/>
    <s v="EA"/>
    <n v="1"/>
    <s v="IDR"/>
    <n v="7279500"/>
    <n v="1"/>
    <n v="0"/>
    <s v="EA"/>
    <n v="0"/>
    <n v="7279500"/>
    <n v="7279500"/>
    <n v="7279500"/>
    <n v="7279500"/>
    <s v="ID100125"/>
    <s v=""/>
    <s v=""/>
    <s v=""/>
    <s v="110465"/>
    <s v="53310000"/>
    <s v="X"/>
    <s v="Y"/>
  </r>
  <r>
    <x v="384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2"/>
    <s v=""/>
    <n v="9745474"/>
    <s v="EA"/>
    <n v="1"/>
    <s v="IDR"/>
    <n v="9745474"/>
    <n v="1"/>
    <n v="0"/>
    <s v="EA"/>
    <n v="0"/>
    <n v="9745474"/>
    <n v="9745474"/>
    <n v="9745474"/>
    <n v="9745474"/>
    <s v="ID100125"/>
    <s v=""/>
    <s v=""/>
    <s v=""/>
    <s v="110465"/>
    <s v="53310000"/>
    <s v="X"/>
    <s v="Y"/>
  </r>
  <r>
    <x v="384"/>
    <s v="2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2"/>
    <s v=""/>
    <n v="1952805"/>
    <s v="EA"/>
    <n v="1"/>
    <s v="IDR"/>
    <n v="1952805"/>
    <n v="1"/>
    <n v="0"/>
    <s v="EA"/>
    <n v="0"/>
    <n v="1952805"/>
    <n v="1952805"/>
    <n v="1952805"/>
    <n v="1952805"/>
    <s v="ID100125"/>
    <s v=""/>
    <s v=""/>
    <s v=""/>
    <s v="110465"/>
    <s v="53310000"/>
    <s v="X"/>
    <s v="Y"/>
  </r>
  <r>
    <x v="385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91"/>
    <s v=""/>
    <n v="109320164"/>
    <s v="EA"/>
    <n v="1"/>
    <s v="IDR"/>
    <n v="109320164"/>
    <n v="1"/>
    <n v="0"/>
    <s v="EA"/>
    <n v="0"/>
    <n v="0"/>
    <n v="0"/>
    <n v="109320164"/>
    <n v="109320164"/>
    <s v="ID100068"/>
    <s v=""/>
    <s v=""/>
    <s v=""/>
    <s v="110456"/>
    <s v="53310000"/>
    <s v="X"/>
    <s v="Y"/>
  </r>
  <r>
    <x v="386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1"/>
    <s v=""/>
    <n v="64266157"/>
    <s v="EA"/>
    <n v="1"/>
    <s v="IDR"/>
    <n v="64266157"/>
    <n v="1"/>
    <n v="0"/>
    <s v="EA"/>
    <n v="0"/>
    <n v="64266157"/>
    <n v="64266157"/>
    <n v="64266157"/>
    <n v="64266157"/>
    <s v="ID100208"/>
    <s v=""/>
    <s v=""/>
    <s v=""/>
    <s v="110445"/>
    <s v="53310000"/>
    <s v="X"/>
    <s v="Y"/>
  </r>
  <r>
    <x v="386"/>
    <s v="2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1"/>
    <s v=""/>
    <n v="3386550"/>
    <s v="EA"/>
    <n v="1"/>
    <s v="IDR"/>
    <n v="3386550"/>
    <n v="1"/>
    <n v="0"/>
    <s v="EA"/>
    <n v="0"/>
    <n v="3386550"/>
    <n v="3386550"/>
    <n v="3386550"/>
    <n v="3386550"/>
    <s v="ID100208"/>
    <s v=""/>
    <s v=""/>
    <s v=""/>
    <s v="110445"/>
    <s v="53310000"/>
    <s v="X"/>
    <s v="Y"/>
  </r>
  <r>
    <x v="386"/>
    <s v="3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1"/>
    <s v=""/>
    <n v="2651215"/>
    <s v="EA"/>
    <n v="1"/>
    <s v="IDR"/>
    <n v="2651215"/>
    <n v="1"/>
    <n v="0"/>
    <s v="EA"/>
    <n v="0"/>
    <n v="2651215"/>
    <n v="2651215"/>
    <n v="2651215"/>
    <n v="2651215"/>
    <s v="ID100208"/>
    <s v=""/>
    <s v=""/>
    <s v=""/>
    <s v="110445"/>
    <s v="53310000"/>
    <s v="X"/>
    <s v="Y"/>
  </r>
  <r>
    <x v="387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809"/>
    <s v=""/>
    <n v="6439720"/>
    <s v="EA"/>
    <n v="1"/>
    <s v="IDR"/>
    <n v="6439720"/>
    <n v="1"/>
    <n v="0"/>
    <s v="EA"/>
    <n v="0"/>
    <n v="0"/>
    <n v="0"/>
    <n v="6439720"/>
    <n v="6439720"/>
    <s v="ID100101"/>
    <s v=""/>
    <s v=""/>
    <s v=""/>
    <s v="110486"/>
    <s v="53310000"/>
    <s v="X"/>
    <s v="Y"/>
  </r>
  <r>
    <x v="388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82"/>
    <s v=""/>
    <n v="41516400"/>
    <s v="EA"/>
    <n v="1"/>
    <s v="IDR"/>
    <n v="41516400"/>
    <n v="1"/>
    <n v="0"/>
    <s v="EA"/>
    <n v="0"/>
    <n v="0"/>
    <n v="0"/>
    <n v="41516400"/>
    <n v="41516400"/>
    <s v="ID100098"/>
    <s v=""/>
    <s v=""/>
    <s v=""/>
    <s v="110484"/>
    <s v="53310000"/>
    <s v="X"/>
    <s v="Y"/>
  </r>
  <r>
    <x v="389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1506181"/>
    <s v="EA"/>
    <n v="1"/>
    <s v="IDR"/>
    <n v="1506181"/>
    <n v="1"/>
    <n v="0"/>
    <s v="EA"/>
    <n v="0"/>
    <n v="1506181"/>
    <n v="1506181"/>
    <n v="1506181"/>
    <n v="1506181"/>
    <s v="ID100130"/>
    <s v=""/>
    <s v=""/>
    <s v=""/>
    <s v="110463"/>
    <s v="53310000"/>
    <s v=""/>
    <s v="X"/>
  </r>
  <r>
    <x v="389"/>
    <s v="2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1622421"/>
    <s v="EA"/>
    <n v="1"/>
    <s v="IDR"/>
    <n v="1622421"/>
    <n v="1"/>
    <n v="0"/>
    <s v="EA"/>
    <n v="0"/>
    <n v="1622421"/>
    <n v="1622421"/>
    <n v="1622421"/>
    <n v="1622421"/>
    <s v="ID100130"/>
    <s v=""/>
    <s v=""/>
    <s v=""/>
    <s v="110463"/>
    <s v="53310000"/>
    <s v=""/>
    <s v="X"/>
  </r>
  <r>
    <x v="389"/>
    <s v="3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1506181"/>
    <s v="EA"/>
    <n v="1"/>
    <s v="IDR"/>
    <n v="1506181"/>
    <n v="1"/>
    <n v="0"/>
    <s v="EA"/>
    <n v="0"/>
    <n v="1506181"/>
    <n v="1506181"/>
    <n v="1506181"/>
    <n v="1506181"/>
    <s v="ID100130"/>
    <s v=""/>
    <s v=""/>
    <s v=""/>
    <s v="110463"/>
    <s v="53310000"/>
    <s v=""/>
    <s v="X"/>
  </r>
  <r>
    <x v="389"/>
    <s v="4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1506181"/>
    <s v="EA"/>
    <n v="1"/>
    <s v="IDR"/>
    <n v="1506181"/>
    <n v="1"/>
    <n v="0"/>
    <s v="EA"/>
    <n v="0"/>
    <n v="1506181"/>
    <n v="1506181"/>
    <n v="1506181"/>
    <n v="1506181"/>
    <s v="ID100130"/>
    <s v=""/>
    <s v=""/>
    <s v=""/>
    <s v="110463"/>
    <s v="53310000"/>
    <s v=""/>
    <s v="X"/>
  </r>
  <r>
    <x v="389"/>
    <s v="5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2632014"/>
    <s v="EA"/>
    <n v="1"/>
    <s v="IDR"/>
    <n v="2632014"/>
    <n v="1"/>
    <n v="0"/>
    <s v="EA"/>
    <n v="0"/>
    <n v="2632014"/>
    <n v="2632014"/>
    <n v="2632014"/>
    <n v="2632014"/>
    <s v="ID100130"/>
    <s v=""/>
    <s v=""/>
    <s v=""/>
    <s v="110463"/>
    <s v="53310000"/>
    <s v=""/>
    <s v="X"/>
  </r>
  <r>
    <x v="389"/>
    <s v="6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2632014"/>
    <s v="EA"/>
    <n v="1"/>
    <s v="IDR"/>
    <n v="2632014"/>
    <n v="1"/>
    <n v="0"/>
    <s v="EA"/>
    <n v="0"/>
    <n v="2632014"/>
    <n v="2632014"/>
    <n v="2632014"/>
    <n v="2632014"/>
    <s v="ID100130"/>
    <s v=""/>
    <s v=""/>
    <s v=""/>
    <s v="110463"/>
    <s v="53310000"/>
    <s v=""/>
    <s v="X"/>
  </r>
  <r>
    <x v="389"/>
    <s v="7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2632014"/>
    <s v="EA"/>
    <n v="1"/>
    <s v="IDR"/>
    <n v="2632014"/>
    <n v="1"/>
    <n v="0"/>
    <s v="EA"/>
    <n v="0"/>
    <n v="2632014"/>
    <n v="2632014"/>
    <n v="2632014"/>
    <n v="2632014"/>
    <s v="ID100130"/>
    <s v=""/>
    <s v=""/>
    <s v=""/>
    <s v="110463"/>
    <s v="53310000"/>
    <s v=""/>
    <s v="X"/>
  </r>
  <r>
    <x v="389"/>
    <s v="8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2632014"/>
    <s v="EA"/>
    <n v="1"/>
    <s v="IDR"/>
    <n v="2632014"/>
    <n v="1"/>
    <n v="0"/>
    <s v="EA"/>
    <n v="0"/>
    <n v="2632014"/>
    <n v="2632014"/>
    <n v="2632014"/>
    <n v="2632014"/>
    <s v="ID100130"/>
    <s v=""/>
    <s v=""/>
    <s v=""/>
    <s v="110463"/>
    <s v="53310000"/>
    <s v=""/>
    <s v="X"/>
  </r>
  <r>
    <x v="389"/>
    <s v="9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3"/>
    <s v=""/>
    <n v="2632014"/>
    <s v="EA"/>
    <n v="1"/>
    <s v="IDR"/>
    <n v="2632014"/>
    <n v="1"/>
    <n v="0"/>
    <s v="EA"/>
    <n v="0"/>
    <n v="2632014"/>
    <n v="2632014"/>
    <n v="2632014"/>
    <n v="2632014"/>
    <s v="ID100130"/>
    <s v=""/>
    <s v=""/>
    <s v=""/>
    <s v="110463"/>
    <s v="53310000"/>
    <s v=""/>
    <s v="X"/>
  </r>
  <r>
    <x v="390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82"/>
    <s v=""/>
    <n v="56854900"/>
    <s v="EA"/>
    <n v="1"/>
    <s v="IDR"/>
    <n v="56854900"/>
    <n v="1"/>
    <n v="0"/>
    <s v="EA"/>
    <n v="0"/>
    <n v="0"/>
    <n v="0"/>
    <n v="56854900"/>
    <n v="56854900"/>
    <s v="ID100101"/>
    <s v=""/>
    <s v=""/>
    <s v=""/>
    <s v="110486"/>
    <s v="53310000"/>
    <s v="X"/>
    <s v="Y"/>
  </r>
  <r>
    <x v="391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809"/>
    <s v=""/>
    <n v="3676500"/>
    <s v="EA"/>
    <n v="1"/>
    <s v="IDR"/>
    <n v="3676500"/>
    <n v="1"/>
    <n v="0"/>
    <s v="EA"/>
    <n v="0"/>
    <n v="0"/>
    <n v="0"/>
    <n v="3676500"/>
    <n v="3676500"/>
    <s v="ID100068"/>
    <s v=""/>
    <s v=""/>
    <s v=""/>
    <s v="110456"/>
    <s v="53310000"/>
    <s v="X"/>
    <s v="Y"/>
  </r>
  <r>
    <x v="392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1"/>
    <s v=""/>
    <n v="10316079"/>
    <s v="EA"/>
    <n v="1"/>
    <s v="IDR"/>
    <n v="10316079"/>
    <n v="1"/>
    <n v="0"/>
    <s v="EA"/>
    <n v="0"/>
    <n v="10316079"/>
    <n v="10316079"/>
    <n v="10316079"/>
    <n v="10316079"/>
    <s v="ID100052"/>
    <s v=""/>
    <s v=""/>
    <s v=""/>
    <s v="110445"/>
    <s v="53310000"/>
    <s v=""/>
    <s v="X"/>
  </r>
  <r>
    <x v="392"/>
    <s v="2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1"/>
    <s v=""/>
    <n v="9745475"/>
    <s v="EA"/>
    <n v="1"/>
    <s v="IDR"/>
    <n v="9745475"/>
    <n v="1"/>
    <n v="0"/>
    <s v="EA"/>
    <n v="0"/>
    <n v="9745475"/>
    <n v="9745475"/>
    <n v="9745475"/>
    <n v="9745475"/>
    <s v="ID100052"/>
    <s v=""/>
    <s v=""/>
    <s v=""/>
    <s v="110445"/>
    <s v="53310000"/>
    <s v=""/>
    <s v="X"/>
  </r>
  <r>
    <x v="393"/>
    <s v="1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797"/>
    <s v=""/>
    <n v="107610"/>
    <s v="EA"/>
    <n v="1"/>
    <s v="IDR"/>
    <n v="107610"/>
    <n v="1"/>
    <n v="0"/>
    <s v="EA"/>
    <n v="0"/>
    <n v="0"/>
    <n v="0"/>
    <n v="107610"/>
    <n v="107610"/>
    <s v="ID100278"/>
    <s v=""/>
    <s v=""/>
    <s v=""/>
    <s v="110482"/>
    <s v="53810000"/>
    <s v="X"/>
    <s v="Y"/>
  </r>
  <r>
    <x v="394"/>
    <s v="1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761"/>
    <s v=""/>
    <n v="14202391"/>
    <s v="EA"/>
    <n v="1"/>
    <s v="IDR"/>
    <n v="14202391"/>
    <n v="1"/>
    <n v="0"/>
    <s v="EA"/>
    <n v="0"/>
    <n v="14202391"/>
    <n v="14202391"/>
    <n v="14202391"/>
    <n v="14202391"/>
    <s v="ID100278"/>
    <s v=""/>
    <s v=""/>
    <s v=""/>
    <s v="110482"/>
    <s v="53810000"/>
    <s v="X"/>
    <s v="Y"/>
  </r>
  <r>
    <x v="395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81"/>
    <s v=""/>
    <n v="56079100"/>
    <s v="EA"/>
    <n v="1"/>
    <s v="IDR"/>
    <n v="56079100"/>
    <n v="1"/>
    <n v="0"/>
    <s v="EA"/>
    <n v="0"/>
    <n v="0"/>
    <n v="0"/>
    <n v="56079100"/>
    <n v="56079100"/>
    <s v="ID100010"/>
    <s v=""/>
    <s v=""/>
    <s v=""/>
    <s v="110454"/>
    <s v="53310000"/>
    <s v="X"/>
    <s v="Y"/>
  </r>
  <r>
    <x v="396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81"/>
    <s v=""/>
    <n v="43667900"/>
    <s v="EA"/>
    <n v="1"/>
    <s v="IDR"/>
    <n v="43667900"/>
    <n v="1"/>
    <n v="0"/>
    <s v="EA"/>
    <n v="0"/>
    <n v="0"/>
    <n v="0"/>
    <n v="43667900"/>
    <n v="43667900"/>
    <s v="ID100008"/>
    <s v=""/>
    <s v=""/>
    <s v=""/>
    <s v="110452"/>
    <s v="53310000"/>
    <s v="X"/>
    <s v="Y"/>
  </r>
  <r>
    <x v="397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96"/>
    <s v=""/>
    <n v="1747626"/>
    <s v="EA"/>
    <n v="1"/>
    <s v="IDR"/>
    <n v="1747626"/>
    <n v="1"/>
    <n v="0"/>
    <s v="EA"/>
    <n v="0"/>
    <n v="0"/>
    <n v="0"/>
    <n v="1747626"/>
    <n v="1747626"/>
    <s v="ID100008"/>
    <s v=""/>
    <s v=""/>
    <s v=""/>
    <s v="110452"/>
    <s v="53310000"/>
    <s v="X"/>
    <s v="Y"/>
  </r>
  <r>
    <x v="398"/>
    <s v="1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761"/>
    <s v=""/>
    <n v="1318750"/>
    <s v="EA"/>
    <n v="1"/>
    <s v="IDR"/>
    <n v="1318750"/>
    <n v="1"/>
    <n v="0"/>
    <s v="EA"/>
    <n v="0"/>
    <n v="1318750"/>
    <n v="1318750"/>
    <n v="1318750"/>
    <n v="1318750"/>
    <s v="ID100278"/>
    <s v=""/>
    <s v=""/>
    <s v=""/>
    <s v="110482"/>
    <s v="53810000"/>
    <s v="X"/>
    <s v="Y"/>
  </r>
  <r>
    <x v="398"/>
    <s v="2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761"/>
    <s v=""/>
    <n v="507930"/>
    <s v="EA"/>
    <n v="1"/>
    <s v="IDR"/>
    <n v="507930"/>
    <n v="1"/>
    <n v="0"/>
    <s v="EA"/>
    <n v="0"/>
    <n v="507930"/>
    <n v="507930"/>
    <n v="507930"/>
    <n v="507930"/>
    <s v="ID100278"/>
    <s v=""/>
    <s v=""/>
    <s v=""/>
    <s v="110482"/>
    <s v="53810000"/>
    <s v="X"/>
    <s v="Y"/>
  </r>
  <r>
    <x v="399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90"/>
    <s v=""/>
    <n v="3552569"/>
    <s v="EA"/>
    <n v="1"/>
    <s v="IDR"/>
    <n v="3552569"/>
    <n v="1"/>
    <n v="0"/>
    <s v="EA"/>
    <n v="0"/>
    <n v="0"/>
    <n v="0"/>
    <n v="3552569"/>
    <n v="3552569"/>
    <s v="ID100010"/>
    <s v=""/>
    <s v=""/>
    <s v=""/>
    <s v="110454"/>
    <s v="53310000"/>
    <s v="X"/>
    <s v="Y"/>
  </r>
  <r>
    <x v="400"/>
    <s v="1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761"/>
    <s v=""/>
    <n v="2725925"/>
    <s v="EA"/>
    <n v="1"/>
    <s v="IDR"/>
    <n v="2725925"/>
    <n v="1"/>
    <n v="0"/>
    <s v="EA"/>
    <n v="0"/>
    <n v="2725925"/>
    <n v="2725925"/>
    <n v="2725925"/>
    <n v="2725925"/>
    <s v="ID100275"/>
    <s v=""/>
    <s v=""/>
    <s v=""/>
    <s v="110482"/>
    <s v="53810000"/>
    <s v="X"/>
    <s v="Y"/>
  </r>
  <r>
    <x v="400"/>
    <s v="2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761"/>
    <s v=""/>
    <n v="480025"/>
    <s v="EA"/>
    <n v="1"/>
    <s v="IDR"/>
    <n v="480025"/>
    <n v="1"/>
    <n v="0"/>
    <s v="EA"/>
    <n v="0"/>
    <n v="480025"/>
    <n v="480025"/>
    <n v="480025"/>
    <n v="480025"/>
    <s v="ID100275"/>
    <s v=""/>
    <s v=""/>
    <s v=""/>
    <s v="110482"/>
    <s v="53810000"/>
    <s v="X"/>
    <s v="Y"/>
  </r>
  <r>
    <x v="400"/>
    <s v="3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761"/>
    <s v=""/>
    <n v="350260"/>
    <s v="EA"/>
    <n v="1"/>
    <s v="IDR"/>
    <n v="350260"/>
    <n v="1"/>
    <n v="0"/>
    <s v="EA"/>
    <n v="0"/>
    <n v="350260"/>
    <n v="350260"/>
    <n v="350260"/>
    <n v="350260"/>
    <s v="ID100275"/>
    <s v=""/>
    <s v=""/>
    <s v=""/>
    <s v="110482"/>
    <s v="53810000"/>
    <s v="X"/>
    <s v="Y"/>
  </r>
  <r>
    <x v="400"/>
    <s v="4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761"/>
    <s v=""/>
    <n v="120379"/>
    <s v="EA"/>
    <n v="1"/>
    <s v="IDR"/>
    <n v="120379"/>
    <n v="1"/>
    <n v="0"/>
    <s v="EA"/>
    <n v="0"/>
    <n v="120379"/>
    <n v="120379"/>
    <n v="120379"/>
    <n v="120379"/>
    <s v="ID100275"/>
    <s v=""/>
    <s v=""/>
    <s v=""/>
    <s v="110482"/>
    <s v="53810000"/>
    <s v="X"/>
    <s v="Y"/>
  </r>
  <r>
    <x v="401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90"/>
    <s v=""/>
    <n v="5847285"/>
    <s v="EA"/>
    <n v="1"/>
    <s v="IDR"/>
    <n v="5847285"/>
    <n v="1"/>
    <n v="0"/>
    <s v="EA"/>
    <n v="0"/>
    <n v="0"/>
    <n v="0"/>
    <n v="5847285"/>
    <n v="5847285"/>
    <s v="ID100010"/>
    <s v=""/>
    <s v=""/>
    <s v=""/>
    <s v="110454"/>
    <s v="53310000"/>
    <s v="X"/>
    <s v="Y"/>
  </r>
  <r>
    <x v="402"/>
    <s v="1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761"/>
    <s v=""/>
    <n v="1667976"/>
    <s v="EA"/>
    <n v="1"/>
    <s v="IDR"/>
    <n v="1667976"/>
    <n v="1"/>
    <n v="0"/>
    <s v="EA"/>
    <n v="0"/>
    <n v="1667976"/>
    <n v="1667976"/>
    <n v="1667976"/>
    <n v="1667976"/>
    <s v="ID100275"/>
    <s v=""/>
    <s v=""/>
    <s v=""/>
    <s v="110482"/>
    <s v="53810000"/>
    <s v="X"/>
    <s v="Y"/>
  </r>
  <r>
    <x v="402"/>
    <s v="2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761"/>
    <s v=""/>
    <n v="1934606"/>
    <s v="EA"/>
    <n v="1"/>
    <s v="IDR"/>
    <n v="1934606"/>
    <n v="1"/>
    <n v="0"/>
    <s v="EA"/>
    <n v="0"/>
    <n v="1934606"/>
    <n v="1934606"/>
    <n v="1934606"/>
    <n v="1934606"/>
    <s v="ID100275"/>
    <s v=""/>
    <s v=""/>
    <s v=""/>
    <s v="110482"/>
    <s v="53810000"/>
    <s v="X"/>
    <s v="Y"/>
  </r>
  <r>
    <x v="403"/>
    <s v="1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761"/>
    <s v=""/>
    <n v="2215500"/>
    <s v="EA"/>
    <n v="1"/>
    <s v="IDR"/>
    <n v="2215500"/>
    <n v="1"/>
    <n v="0"/>
    <s v="EA"/>
    <n v="0"/>
    <n v="2215500"/>
    <n v="2215500"/>
    <n v="2215500"/>
    <n v="2215500"/>
    <s v="ID100278"/>
    <s v=""/>
    <s v=""/>
    <s v=""/>
    <s v="110482"/>
    <s v="53810000"/>
    <s v="X"/>
    <s v="Y"/>
  </r>
  <r>
    <x v="403"/>
    <s v="2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761"/>
    <s v=""/>
    <n v="633000"/>
    <s v="EA"/>
    <n v="1"/>
    <s v="IDR"/>
    <n v="633000"/>
    <n v="1"/>
    <n v="0"/>
    <s v="EA"/>
    <n v="0"/>
    <n v="633000"/>
    <n v="633000"/>
    <n v="633000"/>
    <n v="633000"/>
    <s v="ID100278"/>
    <s v=""/>
    <s v=""/>
    <s v=""/>
    <s v="110482"/>
    <s v="53810000"/>
    <s v="X"/>
    <s v="Y"/>
  </r>
  <r>
    <x v="403"/>
    <s v="3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761"/>
    <s v=""/>
    <n v="710543"/>
    <s v="EA"/>
    <n v="1"/>
    <s v="IDR"/>
    <n v="710543"/>
    <n v="1"/>
    <n v="0"/>
    <s v="EA"/>
    <n v="0"/>
    <n v="710543"/>
    <n v="710543"/>
    <n v="710543"/>
    <n v="710543"/>
    <s v="ID100278"/>
    <s v=""/>
    <s v=""/>
    <s v=""/>
    <s v="110482"/>
    <s v="53810000"/>
    <s v="X"/>
    <s v="Y"/>
  </r>
  <r>
    <x v="403"/>
    <s v="4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761"/>
    <s v=""/>
    <n v="1879272"/>
    <s v="EA"/>
    <n v="1"/>
    <s v="IDR"/>
    <n v="1879272"/>
    <n v="1"/>
    <n v="0"/>
    <s v="EA"/>
    <n v="0"/>
    <n v="1879272"/>
    <n v="1879272"/>
    <n v="1879272"/>
    <n v="1879272"/>
    <s v="ID100278"/>
    <s v=""/>
    <s v=""/>
    <s v=""/>
    <s v="110482"/>
    <s v="53810000"/>
    <s v="X"/>
    <s v="Y"/>
  </r>
  <r>
    <x v="404"/>
    <s v="1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761"/>
    <s v=""/>
    <n v="700520"/>
    <s v="EA"/>
    <n v="1"/>
    <s v="IDR"/>
    <n v="700520"/>
    <n v="1"/>
    <n v="0"/>
    <s v="EA"/>
    <n v="0"/>
    <n v="700520"/>
    <n v="700520"/>
    <n v="700520"/>
    <n v="700520"/>
    <s v="ID100344"/>
    <s v=""/>
    <s v=""/>
    <s v=""/>
    <s v="110482"/>
    <s v="53810000"/>
    <s v="X"/>
    <s v="Y"/>
  </r>
  <r>
    <x v="404"/>
    <s v="2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761"/>
    <s v=""/>
    <n v="1934606"/>
    <s v="EA"/>
    <n v="1"/>
    <s v="IDR"/>
    <n v="1934606"/>
    <n v="1"/>
    <n v="0"/>
    <s v="EA"/>
    <n v="0"/>
    <n v="1934606"/>
    <n v="1934606"/>
    <n v="1934606"/>
    <n v="1934606"/>
    <s v="ID100344"/>
    <s v=""/>
    <s v=""/>
    <s v=""/>
    <s v="110482"/>
    <s v="53810000"/>
    <s v="X"/>
    <s v="Y"/>
  </r>
  <r>
    <x v="405"/>
    <s v="1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761"/>
    <s v=""/>
    <n v="5123080"/>
    <s v="EA"/>
    <n v="1"/>
    <s v="IDR"/>
    <n v="5123080"/>
    <n v="1"/>
    <n v="0"/>
    <s v="EA"/>
    <n v="0"/>
    <n v="5123080"/>
    <n v="5123080"/>
    <n v="5123080"/>
    <n v="5123080"/>
    <s v="ID100270"/>
    <s v=""/>
    <s v=""/>
    <s v=""/>
    <s v="110482"/>
    <s v="53810000"/>
    <s v="X"/>
    <s v="Y"/>
  </r>
  <r>
    <x v="406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90"/>
    <s v=""/>
    <n v="14332306"/>
    <s v="EA"/>
    <n v="1"/>
    <s v="IDR"/>
    <n v="14332306"/>
    <n v="1"/>
    <n v="0"/>
    <s v="EA"/>
    <n v="0"/>
    <n v="0"/>
    <n v="0"/>
    <n v="14332306"/>
    <n v="14332306"/>
    <s v="ID100026"/>
    <s v=""/>
    <s v=""/>
    <s v=""/>
    <s v="110457"/>
    <s v="53310000"/>
    <s v="X"/>
    <s v="Y"/>
  </r>
  <r>
    <x v="407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1"/>
    <s v=""/>
    <n v="39846279"/>
    <s v="EA"/>
    <n v="1"/>
    <s v="IDR"/>
    <n v="39846279"/>
    <n v="1"/>
    <n v="0"/>
    <s v="EA"/>
    <n v="0"/>
    <n v="39846279"/>
    <n v="39846279"/>
    <n v="39846279"/>
    <n v="39846279"/>
    <s v="ID100054"/>
    <s v=""/>
    <s v=""/>
    <s v=""/>
    <s v="110621"/>
    <s v="53310000"/>
    <s v="X"/>
    <s v="Y"/>
  </r>
  <r>
    <x v="407"/>
    <s v="2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1"/>
    <s v=""/>
    <n v="2173300"/>
    <s v="EA"/>
    <n v="1"/>
    <s v="IDR"/>
    <n v="2173300"/>
    <n v="1"/>
    <n v="0"/>
    <s v="EA"/>
    <n v="0"/>
    <n v="2173300"/>
    <n v="2173300"/>
    <n v="2173300"/>
    <n v="2173300"/>
    <s v="ID100054"/>
    <s v=""/>
    <s v=""/>
    <s v=""/>
    <s v="110621"/>
    <s v="53310000"/>
    <s v="X"/>
    <s v="Y"/>
  </r>
  <r>
    <x v="408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81"/>
    <s v=""/>
    <n v="204818300"/>
    <s v="EA"/>
    <n v="1"/>
    <s v="IDR"/>
    <n v="204818300"/>
    <n v="1"/>
    <n v="0"/>
    <s v="EA"/>
    <n v="0"/>
    <n v="0"/>
    <n v="0"/>
    <n v="204818300"/>
    <n v="204818300"/>
    <s v="ID100026"/>
    <s v=""/>
    <s v=""/>
    <s v=""/>
    <s v="110457"/>
    <s v="53310000"/>
    <s v="X"/>
    <s v="Y"/>
  </r>
  <r>
    <x v="409"/>
    <s v="1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761"/>
    <s v=""/>
    <n v="1359121"/>
    <s v="EA"/>
    <n v="1"/>
    <s v="IDR"/>
    <n v="1359121"/>
    <n v="1"/>
    <n v="0"/>
    <s v="EA"/>
    <n v="0"/>
    <n v="1359121"/>
    <n v="1359121"/>
    <n v="1359121"/>
    <n v="1359121"/>
    <s v="ID100344"/>
    <s v=""/>
    <s v=""/>
    <s v=""/>
    <s v="110482"/>
    <s v="53810000"/>
    <s v="X"/>
    <s v="Y"/>
  </r>
  <r>
    <x v="409"/>
    <s v="2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761"/>
    <s v=""/>
    <n v="3613375"/>
    <s v="EA"/>
    <n v="1"/>
    <s v="IDR"/>
    <n v="3613375"/>
    <n v="1"/>
    <n v="0"/>
    <s v="EA"/>
    <n v="0"/>
    <n v="3613375"/>
    <n v="3613375"/>
    <n v="3613375"/>
    <n v="3613375"/>
    <s v="ID100344"/>
    <s v=""/>
    <s v=""/>
    <s v=""/>
    <s v="110482"/>
    <s v="53810000"/>
    <s v="X"/>
    <s v="Y"/>
  </r>
  <r>
    <x v="409"/>
    <s v="3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761"/>
    <s v=""/>
    <n v="44838"/>
    <s v="EA"/>
    <n v="1"/>
    <s v="IDR"/>
    <n v="44838"/>
    <n v="1"/>
    <n v="0"/>
    <s v="EA"/>
    <n v="0"/>
    <n v="44838"/>
    <n v="44838"/>
    <n v="44838"/>
    <n v="44838"/>
    <s v="ID100344"/>
    <s v=""/>
    <s v=""/>
    <s v=""/>
    <s v="110482"/>
    <s v="53810000"/>
    <s v="X"/>
    <s v="Y"/>
  </r>
  <r>
    <x v="410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96"/>
    <s v=""/>
    <n v="99333024"/>
    <s v="EA"/>
    <n v="1"/>
    <s v="IDR"/>
    <n v="99333024"/>
    <n v="1"/>
    <n v="0"/>
    <s v="EA"/>
    <n v="0"/>
    <n v="0"/>
    <n v="0"/>
    <n v="99333024"/>
    <n v="99333024"/>
    <s v="ID100026"/>
    <s v=""/>
    <s v=""/>
    <s v=""/>
    <s v="110457"/>
    <s v="53310000"/>
    <s v="X"/>
    <s v="Y"/>
  </r>
  <r>
    <x v="411"/>
    <s v="1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761"/>
    <s v=""/>
    <n v="416339"/>
    <s v="EA"/>
    <n v="1"/>
    <s v="IDR"/>
    <n v="416339"/>
    <n v="1"/>
    <n v="0"/>
    <s v="EA"/>
    <n v="0"/>
    <n v="416339"/>
    <n v="416339"/>
    <n v="416339"/>
    <n v="416339"/>
    <s v="ID100410"/>
    <s v=""/>
    <s v=""/>
    <s v=""/>
    <s v="110217"/>
    <s v="53810000"/>
    <s v="X"/>
    <s v="Y"/>
  </r>
  <r>
    <x v="411"/>
    <s v="2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761"/>
    <s v=""/>
    <n v="1459203"/>
    <s v="EA"/>
    <n v="1"/>
    <s v="IDR"/>
    <n v="1459203"/>
    <n v="1"/>
    <n v="0"/>
    <s v="EA"/>
    <n v="0"/>
    <n v="1459203"/>
    <n v="1459203"/>
    <n v="1459203"/>
    <n v="1459203"/>
    <s v="ID100410"/>
    <s v=""/>
    <s v=""/>
    <s v=""/>
    <s v="110217"/>
    <s v="53810000"/>
    <s v="X"/>
    <s v="Y"/>
  </r>
  <r>
    <x v="412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4221"/>
    <s v=""/>
    <n v="4274427"/>
    <s v="EA"/>
    <n v="1"/>
    <s v="IDR"/>
    <n v="4274427"/>
    <n v="1"/>
    <n v="0"/>
    <s v="EA"/>
    <n v="0"/>
    <n v="4274427"/>
    <n v="4274427"/>
    <n v="4274427"/>
    <n v="4274427"/>
    <s v="ID100558"/>
    <s v=""/>
    <s v=""/>
    <s v=""/>
    <s v="110469"/>
    <s v="53310000"/>
    <s v="X"/>
    <s v="Y"/>
  </r>
  <r>
    <x v="412"/>
    <s v="2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4221"/>
    <s v=""/>
    <n v="3438126"/>
    <s v="EA"/>
    <n v="1"/>
    <s v="IDR"/>
    <n v="3438126"/>
    <n v="1"/>
    <n v="0"/>
    <s v="EA"/>
    <n v="0"/>
    <n v="3438126"/>
    <n v="3438126"/>
    <n v="3438126"/>
    <n v="3438126"/>
    <s v="ID100558"/>
    <s v=""/>
    <s v=""/>
    <s v=""/>
    <s v="110469"/>
    <s v="53310000"/>
    <s v="X"/>
    <s v="Y"/>
  </r>
  <r>
    <x v="413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1"/>
    <s v=""/>
    <n v="3146705"/>
    <s v="EA"/>
    <n v="1"/>
    <s v="IDR"/>
    <n v="3146705"/>
    <n v="1"/>
    <n v="0"/>
    <s v="EA"/>
    <n v="0"/>
    <n v="3146705"/>
    <n v="3146705"/>
    <n v="3146705"/>
    <n v="3146705"/>
    <s v="ID100051"/>
    <s v=""/>
    <s v=""/>
    <s v=""/>
    <s v="110620"/>
    <s v="53310000"/>
    <s v="X"/>
    <s v="Y"/>
  </r>
  <r>
    <x v="414"/>
    <s v="1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796"/>
    <s v=""/>
    <n v="2471399"/>
    <s v="EA"/>
    <n v="1"/>
    <s v="IDR"/>
    <n v="2471399"/>
    <n v="1"/>
    <n v="0"/>
    <s v="EA"/>
    <n v="0"/>
    <n v="0"/>
    <n v="0"/>
    <n v="2471399"/>
    <n v="2471399"/>
    <s v="ID100009"/>
    <s v=""/>
    <s v=""/>
    <s v=""/>
    <s v="110453"/>
    <s v="53810000"/>
    <s v="X"/>
    <s v="Y"/>
  </r>
  <r>
    <x v="415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1"/>
    <s v=""/>
    <n v="7854423"/>
    <s v="EA"/>
    <n v="1"/>
    <s v="IDR"/>
    <n v="7854423"/>
    <n v="1"/>
    <n v="0"/>
    <s v="EA"/>
    <n v="0"/>
    <n v="7854423"/>
    <n v="7854423"/>
    <n v="7854423"/>
    <n v="7854423"/>
    <s v="ID100208"/>
    <s v=""/>
    <s v=""/>
    <s v=""/>
    <s v="110445"/>
    <s v="53310000"/>
    <s v="X"/>
    <s v="Y"/>
  </r>
  <r>
    <x v="415"/>
    <s v="2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1"/>
    <s v=""/>
    <n v="7266392"/>
    <s v="EA"/>
    <n v="1"/>
    <s v="IDR"/>
    <n v="7266392"/>
    <n v="1"/>
    <n v="0"/>
    <s v="EA"/>
    <n v="0"/>
    <n v="7266392"/>
    <n v="7266392"/>
    <n v="7266392"/>
    <n v="7266392"/>
    <s v="ID100208"/>
    <s v=""/>
    <s v=""/>
    <s v=""/>
    <s v="110445"/>
    <s v="53310000"/>
    <s v="X"/>
    <s v="Y"/>
  </r>
  <r>
    <x v="415"/>
    <s v="3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1"/>
    <s v=""/>
    <n v="395625"/>
    <s v="EA"/>
    <n v="1"/>
    <s v="IDR"/>
    <n v="395625"/>
    <n v="1"/>
    <n v="0"/>
    <s v="EA"/>
    <n v="0"/>
    <n v="395625"/>
    <n v="395625"/>
    <n v="395625"/>
    <n v="395625"/>
    <s v="ID100208"/>
    <s v=""/>
    <s v=""/>
    <s v=""/>
    <s v="110445"/>
    <s v="53310000"/>
    <s v="X"/>
    <s v="Y"/>
  </r>
  <r>
    <x v="415"/>
    <s v="4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1"/>
    <s v=""/>
    <n v="363975"/>
    <s v="EA"/>
    <n v="1"/>
    <s v="IDR"/>
    <n v="363975"/>
    <n v="1"/>
    <n v="0"/>
    <s v="EA"/>
    <n v="0"/>
    <n v="363975"/>
    <n v="363975"/>
    <n v="363975"/>
    <n v="363975"/>
    <s v="ID100208"/>
    <s v=""/>
    <s v=""/>
    <s v=""/>
    <s v="110445"/>
    <s v="53310000"/>
    <s v="X"/>
    <s v="Y"/>
  </r>
  <r>
    <x v="416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5"/>
    <s v=""/>
    <n v="2837532"/>
    <s v="EA"/>
    <n v="1"/>
    <s v="IDR"/>
    <n v="2837532"/>
    <n v="1"/>
    <n v="0"/>
    <s v="EA"/>
    <n v="0"/>
    <n v="2837532"/>
    <n v="2837532"/>
    <n v="2837532"/>
    <n v="2837532"/>
    <s v="ID100163"/>
    <s v=""/>
    <s v=""/>
    <s v=""/>
    <s v="110451"/>
    <s v="53310000"/>
    <s v=""/>
    <s v="X"/>
  </r>
  <r>
    <x v="416"/>
    <s v="2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5"/>
    <s v=""/>
    <n v="6919429"/>
    <s v="EA"/>
    <n v="1"/>
    <s v="IDR"/>
    <n v="6919429"/>
    <n v="1"/>
    <n v="0"/>
    <s v="EA"/>
    <n v="0"/>
    <n v="6919429"/>
    <n v="6919429"/>
    <n v="6919429"/>
    <n v="6919429"/>
    <s v="ID100163"/>
    <s v=""/>
    <s v=""/>
    <s v=""/>
    <s v="110451"/>
    <s v="53310000"/>
    <s v=""/>
    <s v="X"/>
  </r>
  <r>
    <x v="416"/>
    <s v="3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5"/>
    <s v=""/>
    <n v="100048393"/>
    <s v="EA"/>
    <n v="1"/>
    <s v="IDR"/>
    <n v="100048393"/>
    <n v="1"/>
    <n v="0"/>
    <s v="EA"/>
    <n v="0"/>
    <n v="100048393"/>
    <n v="100048393"/>
    <n v="100048393"/>
    <n v="100048393"/>
    <s v="ID100163"/>
    <s v=""/>
    <s v=""/>
    <s v=""/>
    <s v="110451"/>
    <s v="53310000"/>
    <s v=""/>
    <s v="X"/>
  </r>
  <r>
    <x v="416"/>
    <s v="4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5"/>
    <s v=""/>
    <n v="183733103"/>
    <s v="EA"/>
    <n v="1"/>
    <s v="IDR"/>
    <n v="183733103"/>
    <n v="1"/>
    <n v="0"/>
    <s v="EA"/>
    <n v="0"/>
    <n v="183733103"/>
    <n v="183733103"/>
    <n v="183733103"/>
    <n v="183733103"/>
    <s v="ID100163"/>
    <s v=""/>
    <s v=""/>
    <s v=""/>
    <s v="110451"/>
    <s v="53310000"/>
    <s v=""/>
    <s v="X"/>
  </r>
  <r>
    <x v="416"/>
    <s v="5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5"/>
    <s v=""/>
    <n v="11728468"/>
    <s v="EA"/>
    <n v="1"/>
    <s v="IDR"/>
    <n v="11728468"/>
    <n v="1"/>
    <n v="0"/>
    <s v="EA"/>
    <n v="0"/>
    <n v="11728468"/>
    <n v="11728468"/>
    <n v="11728468"/>
    <n v="11728468"/>
    <s v="ID100163"/>
    <s v=""/>
    <s v=""/>
    <s v=""/>
    <s v="110451"/>
    <s v="53310000"/>
    <s v=""/>
    <s v="X"/>
  </r>
  <r>
    <x v="416"/>
    <s v="6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5"/>
    <s v=""/>
    <n v="43175170"/>
    <s v="EA"/>
    <n v="1"/>
    <s v="IDR"/>
    <n v="43175170"/>
    <n v="1"/>
    <n v="0"/>
    <s v="EA"/>
    <n v="0"/>
    <n v="43175170"/>
    <n v="43175170"/>
    <n v="43175170"/>
    <n v="43175170"/>
    <s v="ID100163"/>
    <s v=""/>
    <s v=""/>
    <s v=""/>
    <s v="110451"/>
    <s v="53310000"/>
    <s v=""/>
    <s v="X"/>
  </r>
  <r>
    <x v="416"/>
    <s v="7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5"/>
    <s v=""/>
    <n v="93518"/>
    <s v="EA"/>
    <n v="1"/>
    <s v="IDR"/>
    <n v="93518"/>
    <n v="1"/>
    <n v="0"/>
    <s v="EA"/>
    <n v="0"/>
    <n v="93518"/>
    <n v="93518"/>
    <n v="93518"/>
    <n v="93518"/>
    <s v="ID100163"/>
    <s v=""/>
    <s v=""/>
    <s v=""/>
    <s v="110451"/>
    <s v="53310000"/>
    <s v=""/>
    <s v="X"/>
  </r>
  <r>
    <x v="416"/>
    <s v="8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5"/>
    <s v=""/>
    <n v="6650193"/>
    <s v="EA"/>
    <n v="1"/>
    <s v="IDR"/>
    <n v="6650193"/>
    <n v="1"/>
    <n v="0"/>
    <s v="EA"/>
    <n v="0"/>
    <n v="6650193"/>
    <n v="6650193"/>
    <n v="6650193"/>
    <n v="6650193"/>
    <s v="ID100163"/>
    <s v=""/>
    <s v=""/>
    <s v=""/>
    <s v="110451"/>
    <s v="53310000"/>
    <s v=""/>
    <s v="X"/>
  </r>
  <r>
    <x v="416"/>
    <s v="9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5"/>
    <s v=""/>
    <n v="162874"/>
    <s v="EA"/>
    <n v="1"/>
    <s v="IDR"/>
    <n v="162874"/>
    <n v="1"/>
    <n v="0"/>
    <s v="EA"/>
    <n v="0"/>
    <n v="162874"/>
    <n v="162874"/>
    <n v="162874"/>
    <n v="162874"/>
    <s v="ID100163"/>
    <s v=""/>
    <s v=""/>
    <s v=""/>
    <s v="110451"/>
    <s v="53310000"/>
    <s v=""/>
    <s v="X"/>
  </r>
  <r>
    <x v="416"/>
    <s v="10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5"/>
    <s v=""/>
    <n v="56751"/>
    <s v="EA"/>
    <n v="1"/>
    <s v="IDR"/>
    <n v="56751"/>
    <n v="1"/>
    <n v="0"/>
    <s v="EA"/>
    <n v="0"/>
    <n v="56751"/>
    <n v="56751"/>
    <n v="56751"/>
    <n v="56751"/>
    <s v="ID100163"/>
    <s v=""/>
    <s v=""/>
    <s v=""/>
    <s v="110451"/>
    <s v="53310000"/>
    <s v=""/>
    <s v="X"/>
  </r>
  <r>
    <x v="417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96"/>
    <s v=""/>
    <n v="9811500"/>
    <s v="EA"/>
    <n v="1"/>
    <s v="IDR"/>
    <n v="9811500"/>
    <n v="1"/>
    <n v="0"/>
    <s v="EA"/>
    <n v="0"/>
    <n v="9811500"/>
    <n v="9811500"/>
    <n v="9811500"/>
    <n v="9811500"/>
    <s v="ID100002"/>
    <s v=""/>
    <s v=""/>
    <s v=""/>
    <s v="110447"/>
    <s v="53310000"/>
    <s v=""/>
    <s v="X"/>
  </r>
  <r>
    <x v="418"/>
    <s v="1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799"/>
    <s v=""/>
    <n v="182220"/>
    <s v="EA"/>
    <n v="1"/>
    <s v="IDR"/>
    <n v="182220"/>
    <n v="1"/>
    <n v="0"/>
    <s v="EA"/>
    <n v="0"/>
    <n v="0"/>
    <n v="0"/>
    <n v="182220"/>
    <n v="182220"/>
    <s v="ID100163"/>
    <s v=""/>
    <s v=""/>
    <s v=""/>
    <s v="110451"/>
    <s v="53810000"/>
    <s v="X"/>
    <s v="Y"/>
  </r>
  <r>
    <x v="419"/>
    <s v="1"/>
    <s v="ZNB"/>
    <s v="F"/>
    <s v="IN2"/>
    <s v=""/>
    <d v="2026-01-27T00:00:00"/>
    <s v="1000036301 PT SUPRACO INDONESIA"/>
    <s v=""/>
    <s v="[CTG] OSP-DURI-RUMBAI-TECHNICIAN LEADER-"/>
    <s v="IFOH101S"/>
    <s v=""/>
    <s v="0"/>
    <s v=""/>
    <s v=""/>
    <s v="K"/>
    <s v="3782"/>
    <s v=""/>
    <n v="1"/>
    <s v="MON"/>
    <n v="11445500"/>
    <s v="IDR"/>
    <n v="11445500"/>
    <n v="1"/>
    <n v="0"/>
    <s v="MON"/>
    <n v="0"/>
    <n v="1"/>
    <n v="11445500"/>
    <n v="1"/>
    <n v="11445500"/>
    <s v="ID100412"/>
    <s v=""/>
    <s v=""/>
    <s v=""/>
    <s v="110217"/>
    <s v="60202000"/>
    <s v="XX"/>
    <s v="Y"/>
  </r>
  <r>
    <x v="419"/>
    <s v="2"/>
    <s v="ZNB"/>
    <s v="F"/>
    <s v="IN2"/>
    <s v=""/>
    <d v="2026-01-27T00:00:00"/>
    <s v="1000036301 PT SUPRACO INDONESIA"/>
    <s v=""/>
    <s v="[CTG] OSP-DURI-RUMBAI-SENIOR TECHNICIAN-"/>
    <s v="IFOH101S"/>
    <s v=""/>
    <s v="0"/>
    <s v=""/>
    <s v=""/>
    <s v="K"/>
    <s v="3782"/>
    <s v=""/>
    <n v="1"/>
    <s v="MON"/>
    <n v="10136500"/>
    <s v="IDR"/>
    <n v="10136500"/>
    <n v="1"/>
    <n v="0"/>
    <s v="MON"/>
    <n v="0"/>
    <n v="1"/>
    <n v="10136500"/>
    <n v="1"/>
    <n v="10136500"/>
    <s v="ID100412"/>
    <s v=""/>
    <s v=""/>
    <s v=""/>
    <s v="110217"/>
    <s v="60202000"/>
    <s v="XX"/>
    <s v="Y"/>
  </r>
  <r>
    <x v="419"/>
    <s v="3"/>
    <s v="ZNB"/>
    <s v="F"/>
    <s v="IN2"/>
    <s v=""/>
    <d v="2026-01-27T00:00:00"/>
    <s v="1000036301 PT SUPRACO INDONESIA"/>
    <s v=""/>
    <s v="[CTG] OSP-DURI-RUMBAI-TECHNICIAN CIVIL/P"/>
    <s v="IFOH101S"/>
    <s v=""/>
    <s v="0"/>
    <s v=""/>
    <s v=""/>
    <s v="K"/>
    <s v="3782"/>
    <s v=""/>
    <n v="1"/>
    <s v="MON"/>
    <n v="8434800"/>
    <s v="IDR"/>
    <n v="8434800"/>
    <n v="1"/>
    <n v="0"/>
    <s v="MON"/>
    <n v="0"/>
    <n v="1"/>
    <n v="8434800"/>
    <n v="1"/>
    <n v="8434800"/>
    <s v="ID100412"/>
    <s v=""/>
    <s v=""/>
    <s v=""/>
    <s v="110217"/>
    <s v="60202000"/>
    <s v="XX"/>
    <s v="Y"/>
  </r>
  <r>
    <x v="419"/>
    <s v="4"/>
    <s v="ZNB"/>
    <s v="F"/>
    <s v="IN2"/>
    <s v=""/>
    <d v="2026-01-27T00:00:00"/>
    <s v="1000036301 PT SUPRACO INDONESIA"/>
    <s v=""/>
    <s v="[CTG] OSP-SUM-TECHNICIAN-NOFRIANDRI CHAN"/>
    <s v="IFOH101S"/>
    <s v=""/>
    <s v="0"/>
    <s v=""/>
    <s v=""/>
    <s v="K"/>
    <s v="3782"/>
    <s v=""/>
    <n v="1"/>
    <s v="MON"/>
    <n v="8434800"/>
    <s v="IDR"/>
    <n v="8434800"/>
    <n v="1"/>
    <n v="0"/>
    <s v="MON"/>
    <n v="0"/>
    <n v="1"/>
    <n v="8434800"/>
    <n v="1"/>
    <n v="8434800"/>
    <s v="ID100412"/>
    <s v=""/>
    <s v=""/>
    <s v=""/>
    <s v="110217"/>
    <s v="60202000"/>
    <s v="XX"/>
    <s v="Y"/>
  </r>
  <r>
    <x v="420"/>
    <s v="1"/>
    <s v="ZNB"/>
    <s v="F"/>
    <s v="IN2"/>
    <s v=""/>
    <d v="2026-01-27T00:00:00"/>
    <s v="1000036301 PT SUPRACO INDONESIA"/>
    <s v=""/>
    <s v="[CTG] OSP-DURI-RUMBAI-WELDER-SONI ARDI"/>
    <s v="IHSCW02S"/>
    <s v=""/>
    <s v="0"/>
    <s v=""/>
    <s v=""/>
    <s v="K"/>
    <s v="3782"/>
    <s v=""/>
    <n v="1"/>
    <s v="MON"/>
    <n v="8421400"/>
    <s v="IDR"/>
    <n v="8421400"/>
    <n v="1"/>
    <n v="0"/>
    <s v="MON"/>
    <n v="0"/>
    <n v="1"/>
    <n v="8421400"/>
    <n v="1"/>
    <n v="8421400"/>
    <s v="ID100472"/>
    <s v=""/>
    <s v=""/>
    <s v=""/>
    <s v="110217"/>
    <s v="53810000"/>
    <s v="X"/>
    <s v="Y"/>
  </r>
  <r>
    <x v="420"/>
    <s v="2"/>
    <s v="ZNB"/>
    <s v="F"/>
    <s v="IN2"/>
    <s v=""/>
    <d v="2026-01-27T00:00:00"/>
    <s v="1000036301 PT SUPRACO INDONESIA"/>
    <s v=""/>
    <s v="[CTG] OSP-DURI-RUMBAI-WELDER-AHMAD WATHO"/>
    <s v="IHSCW02S"/>
    <s v=""/>
    <s v="0"/>
    <s v=""/>
    <s v=""/>
    <s v="K"/>
    <s v="3782"/>
    <s v=""/>
    <n v="1"/>
    <s v="MON"/>
    <n v="8421400"/>
    <s v="IDR"/>
    <n v="8421400"/>
    <n v="1"/>
    <n v="0"/>
    <s v="MON"/>
    <n v="0"/>
    <n v="1"/>
    <n v="8421400"/>
    <n v="1"/>
    <n v="8421400"/>
    <s v="ID100472"/>
    <s v=""/>
    <s v=""/>
    <s v=""/>
    <s v="110217"/>
    <s v="53810000"/>
    <s v="X"/>
    <s v="Y"/>
  </r>
  <r>
    <x v="420"/>
    <s v="3"/>
    <s v="ZNB"/>
    <s v="F"/>
    <s v="IN2"/>
    <s v=""/>
    <d v="2026-01-27T00:00:00"/>
    <s v="1000036301 PT SUPRACO INDONESIA"/>
    <s v=""/>
    <s v="[CTG-DURI] OSP-DURI-SGN-WELDER-ERWIN"/>
    <s v="IHSCW02S"/>
    <s v=""/>
    <s v="0"/>
    <s v=""/>
    <s v=""/>
    <s v="K"/>
    <s v="3782"/>
    <s v=""/>
    <n v="1"/>
    <s v="MON"/>
    <n v="6699960"/>
    <s v="IDR"/>
    <n v="6699960"/>
    <n v="1"/>
    <n v="0"/>
    <s v="MON"/>
    <n v="0"/>
    <n v="1"/>
    <n v="6699960"/>
    <n v="1"/>
    <n v="6699960"/>
    <s v="ID100472"/>
    <s v=""/>
    <s v=""/>
    <s v=""/>
    <s v="110217"/>
    <s v="53810000"/>
    <s v="X"/>
    <s v="Y"/>
  </r>
  <r>
    <x v="420"/>
    <s v="4"/>
    <s v="ZNB"/>
    <s v="F"/>
    <s v="IN2"/>
    <s v=""/>
    <d v="2026-01-27T00:00:00"/>
    <s v="1000036301 PT SUPRACO INDONESIA"/>
    <s v=""/>
    <s v="[CTG] GENERAL MANAGEMENT FEE - BUSINESS"/>
    <s v="IHSCW04S"/>
    <s v=""/>
    <s v="0"/>
    <s v=""/>
    <s v=""/>
    <s v="K"/>
    <s v="3782"/>
    <s v=""/>
    <n v="413397"/>
    <s v="EA"/>
    <n v="1"/>
    <s v="IDR"/>
    <n v="413397"/>
    <n v="1"/>
    <n v="0"/>
    <s v="EA"/>
    <n v="0"/>
    <n v="413397"/>
    <n v="413397"/>
    <n v="413397"/>
    <n v="413397"/>
    <s v="ID100472"/>
    <s v=""/>
    <s v=""/>
    <s v=""/>
    <s v="110217"/>
    <s v="61123000"/>
    <s v="X"/>
    <s v="Y"/>
  </r>
  <r>
    <x v="420"/>
    <s v="5"/>
    <s v="ZNB"/>
    <s v="F"/>
    <s v="IN2"/>
    <s v=""/>
    <d v="2026-01-27T00:00:00"/>
    <s v="1000036301 PT SUPRACO INDONESIA"/>
    <s v=""/>
    <s v="[CTG] GENERAL MANAGEMENT FEE - BUSINESS"/>
    <s v="IHSCW04S"/>
    <s v=""/>
    <s v="0"/>
    <s v=""/>
    <s v=""/>
    <s v="K"/>
    <s v="3782"/>
    <s v=""/>
    <n v="413397"/>
    <s v="EA"/>
    <n v="1"/>
    <s v="IDR"/>
    <n v="413397"/>
    <n v="1"/>
    <n v="0"/>
    <s v="EA"/>
    <n v="0"/>
    <n v="413397"/>
    <n v="413397"/>
    <n v="413397"/>
    <n v="413397"/>
    <s v="ID100472"/>
    <s v=""/>
    <s v=""/>
    <s v=""/>
    <s v="110217"/>
    <s v="61123000"/>
    <s v="X"/>
    <s v="Y"/>
  </r>
  <r>
    <x v="420"/>
    <s v="6"/>
    <s v="ZNB"/>
    <s v="F"/>
    <s v="IN2"/>
    <s v=""/>
    <d v="2026-01-27T00:00:00"/>
    <s v="1000036301 PT SUPRACO INDONESIA"/>
    <s v=""/>
    <s v="[CTG] GENERAL MANAGEMENT FEE - BUSINESS"/>
    <s v="IHSCW04S"/>
    <s v=""/>
    <s v="0"/>
    <s v=""/>
    <s v=""/>
    <s v="K"/>
    <s v="3782"/>
    <s v=""/>
    <n v="368498"/>
    <s v="EA"/>
    <n v="1"/>
    <s v="IDR"/>
    <n v="368498"/>
    <n v="1"/>
    <n v="0"/>
    <s v="EA"/>
    <n v="0"/>
    <n v="368498"/>
    <n v="368498"/>
    <n v="368498"/>
    <n v="368498"/>
    <s v="ID100472"/>
    <s v=""/>
    <s v=""/>
    <s v=""/>
    <s v="110217"/>
    <s v="61123000"/>
    <s v="X"/>
    <s v="Y"/>
  </r>
  <r>
    <x v="421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2"/>
    <s v=""/>
    <n v="220332"/>
    <s v="EA"/>
    <n v="1"/>
    <s v="IDR"/>
    <n v="220332"/>
    <n v="1"/>
    <n v="0"/>
    <s v="EA"/>
    <n v="0"/>
    <n v="220332"/>
    <n v="220332"/>
    <n v="220332"/>
    <n v="220332"/>
    <s v="ID100295"/>
    <s v=""/>
    <s v=""/>
    <s v=""/>
    <s v="110479"/>
    <s v="53310000"/>
    <s v="X"/>
    <s v="Y"/>
  </r>
  <r>
    <x v="422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0"/>
    <s v=""/>
    <n v="5366510"/>
    <s v="EA"/>
    <n v="1"/>
    <s v="IDR"/>
    <n v="5366510"/>
    <n v="1"/>
    <n v="0"/>
    <s v="EA"/>
    <n v="0"/>
    <n v="5366510"/>
    <n v="5366510"/>
    <n v="5366510"/>
    <n v="5366510"/>
    <s v="ID100002"/>
    <s v=""/>
    <s v=""/>
    <s v=""/>
    <s v="110447"/>
    <s v="53310000"/>
    <s v="X"/>
    <s v="Y"/>
  </r>
  <r>
    <x v="423"/>
    <s v="1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801"/>
    <s v=""/>
    <n v="10187153"/>
    <s v="EA"/>
    <n v="1"/>
    <s v="IDR"/>
    <n v="10187153"/>
    <n v="1"/>
    <n v="0"/>
    <s v="EA"/>
    <n v="0"/>
    <n v="10187153"/>
    <n v="10187153"/>
    <n v="10187153"/>
    <n v="10187153"/>
    <s v="ID100133"/>
    <s v=""/>
    <s v=""/>
    <s v=""/>
    <s v="110464"/>
    <s v="53810000"/>
    <s v=""/>
    <s v="X"/>
  </r>
  <r>
    <x v="423"/>
    <s v="2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801"/>
    <s v=""/>
    <n v="12645410"/>
    <s v="EA"/>
    <n v="1"/>
    <s v="IDR"/>
    <n v="12645410"/>
    <n v="1"/>
    <n v="0"/>
    <s v="EA"/>
    <n v="0"/>
    <n v="12645410"/>
    <n v="12645410"/>
    <n v="12645410"/>
    <n v="12645410"/>
    <s v="ID100133"/>
    <s v=""/>
    <s v=""/>
    <s v=""/>
    <s v="110464"/>
    <s v="53810000"/>
    <s v=""/>
    <s v="X"/>
  </r>
  <r>
    <x v="423"/>
    <s v="3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801"/>
    <s v=""/>
    <n v="13396408"/>
    <s v="EA"/>
    <n v="1"/>
    <s v="IDR"/>
    <n v="13396408"/>
    <n v="1"/>
    <n v="0"/>
    <s v="EA"/>
    <n v="0"/>
    <n v="13396408"/>
    <n v="13396408"/>
    <n v="13396408"/>
    <n v="13396408"/>
    <s v="ID100133"/>
    <s v=""/>
    <s v=""/>
    <s v=""/>
    <s v="110464"/>
    <s v="53810000"/>
    <s v=""/>
    <s v="X"/>
  </r>
  <r>
    <x v="423"/>
    <s v="4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801"/>
    <s v=""/>
    <n v="12382874"/>
    <s v="EA"/>
    <n v="1"/>
    <s v="IDR"/>
    <n v="12382874"/>
    <n v="1"/>
    <n v="0"/>
    <s v="EA"/>
    <n v="0"/>
    <n v="12382874"/>
    <n v="12382874"/>
    <n v="12382874"/>
    <n v="12382874"/>
    <s v="ID100133"/>
    <s v=""/>
    <s v=""/>
    <s v=""/>
    <s v="110464"/>
    <s v="53810000"/>
    <s v=""/>
    <s v="X"/>
  </r>
  <r>
    <x v="423"/>
    <s v="5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801"/>
    <s v=""/>
    <n v="13706711"/>
    <s v="EA"/>
    <n v="1"/>
    <s v="IDR"/>
    <n v="13706711"/>
    <n v="1"/>
    <n v="0"/>
    <s v="EA"/>
    <n v="0"/>
    <n v="13706711"/>
    <n v="13706711"/>
    <n v="13706711"/>
    <n v="13706711"/>
    <s v="ID100133"/>
    <s v=""/>
    <s v=""/>
    <s v=""/>
    <s v="110464"/>
    <s v="53810000"/>
    <s v=""/>
    <s v="X"/>
  </r>
  <r>
    <x v="423"/>
    <s v="6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801"/>
    <s v=""/>
    <n v="13282351"/>
    <s v="EA"/>
    <n v="1"/>
    <s v="IDR"/>
    <n v="13282351"/>
    <n v="1"/>
    <n v="0"/>
    <s v="EA"/>
    <n v="0"/>
    <n v="13282351"/>
    <n v="13282351"/>
    <n v="13282351"/>
    <n v="13282351"/>
    <s v="ID100133"/>
    <s v=""/>
    <s v=""/>
    <s v=""/>
    <s v="110464"/>
    <s v="53810000"/>
    <s v=""/>
    <s v="X"/>
  </r>
  <r>
    <x v="423"/>
    <s v="7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801"/>
    <s v=""/>
    <n v="12321271"/>
    <s v="EA"/>
    <n v="1"/>
    <s v="IDR"/>
    <n v="12321271"/>
    <n v="1"/>
    <n v="0"/>
    <s v="EA"/>
    <n v="0"/>
    <n v="12321271"/>
    <n v="12321271"/>
    <n v="12321271"/>
    <n v="12321271"/>
    <s v="ID100133"/>
    <s v=""/>
    <s v=""/>
    <s v=""/>
    <s v="110464"/>
    <s v="53810000"/>
    <s v=""/>
    <s v="X"/>
  </r>
  <r>
    <x v="423"/>
    <s v="8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801"/>
    <s v=""/>
    <n v="10844271"/>
    <s v="EA"/>
    <n v="1"/>
    <s v="IDR"/>
    <n v="10844271"/>
    <n v="1"/>
    <n v="0"/>
    <s v="EA"/>
    <n v="0"/>
    <n v="10844271"/>
    <n v="10844271"/>
    <n v="10844271"/>
    <n v="10844271"/>
    <s v="ID100133"/>
    <s v=""/>
    <s v=""/>
    <s v=""/>
    <s v="110464"/>
    <s v="53810000"/>
    <s v=""/>
    <s v="X"/>
  </r>
  <r>
    <x v="423"/>
    <s v="9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801"/>
    <s v=""/>
    <n v="10844271"/>
    <s v="EA"/>
    <n v="1"/>
    <s v="IDR"/>
    <n v="10844271"/>
    <n v="1"/>
    <n v="0"/>
    <s v="EA"/>
    <n v="0"/>
    <n v="10844271"/>
    <n v="10844271"/>
    <n v="10844271"/>
    <n v="10844271"/>
    <s v="ID100133"/>
    <s v=""/>
    <s v=""/>
    <s v=""/>
    <s v="110464"/>
    <s v="53810000"/>
    <s v=""/>
    <s v="X"/>
  </r>
  <r>
    <x v="423"/>
    <s v="10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801"/>
    <s v=""/>
    <n v="12436995"/>
    <s v="EA"/>
    <n v="1"/>
    <s v="IDR"/>
    <n v="12436995"/>
    <n v="1"/>
    <n v="0"/>
    <s v="EA"/>
    <n v="0"/>
    <n v="12436995"/>
    <n v="12436995"/>
    <n v="12436995"/>
    <n v="12436995"/>
    <s v="ID100133"/>
    <s v=""/>
    <s v=""/>
    <s v=""/>
    <s v="110464"/>
    <s v="53810000"/>
    <s v=""/>
    <s v="X"/>
  </r>
  <r>
    <x v="423"/>
    <s v="11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801"/>
    <s v=""/>
    <n v="13059771"/>
    <s v="EA"/>
    <n v="1"/>
    <s v="IDR"/>
    <n v="13059771"/>
    <n v="1"/>
    <n v="0"/>
    <s v="EA"/>
    <n v="0"/>
    <n v="13059771"/>
    <n v="13059771"/>
    <n v="13059771"/>
    <n v="13059771"/>
    <s v="ID100133"/>
    <s v=""/>
    <s v=""/>
    <s v=""/>
    <s v="110464"/>
    <s v="53810000"/>
    <s v=""/>
    <s v="X"/>
  </r>
  <r>
    <x v="423"/>
    <s v="12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801"/>
    <s v=""/>
    <n v="13428961"/>
    <s v="EA"/>
    <n v="1"/>
    <s v="IDR"/>
    <n v="13428961"/>
    <n v="1"/>
    <n v="0"/>
    <s v="EA"/>
    <n v="0"/>
    <n v="13428961"/>
    <n v="13428961"/>
    <n v="13428961"/>
    <n v="13428961"/>
    <s v="ID100133"/>
    <s v=""/>
    <s v=""/>
    <s v=""/>
    <s v="110464"/>
    <s v="53810000"/>
    <s v=""/>
    <s v="X"/>
  </r>
  <r>
    <x v="423"/>
    <s v="13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801"/>
    <s v=""/>
    <n v="10715921"/>
    <s v="EA"/>
    <n v="1"/>
    <s v="IDR"/>
    <n v="10715921"/>
    <n v="1"/>
    <n v="0"/>
    <s v="EA"/>
    <n v="0"/>
    <n v="10715921"/>
    <n v="10715921"/>
    <n v="10715921"/>
    <n v="10715921"/>
    <s v="ID100133"/>
    <s v=""/>
    <s v=""/>
    <s v=""/>
    <s v="110464"/>
    <s v="53810000"/>
    <s v=""/>
    <s v="X"/>
  </r>
  <r>
    <x v="423"/>
    <s v="14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801"/>
    <s v=""/>
    <n v="12543851"/>
    <s v="EA"/>
    <n v="1"/>
    <s v="IDR"/>
    <n v="12543851"/>
    <n v="1"/>
    <n v="0"/>
    <s v="EA"/>
    <n v="0"/>
    <n v="12543851"/>
    <n v="12543851"/>
    <n v="12543851"/>
    <n v="12543851"/>
    <s v="ID100133"/>
    <s v=""/>
    <s v=""/>
    <s v=""/>
    <s v="110464"/>
    <s v="53810000"/>
    <s v=""/>
    <s v="X"/>
  </r>
  <r>
    <x v="423"/>
    <s v="15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801"/>
    <s v=""/>
    <n v="11416521"/>
    <s v="EA"/>
    <n v="1"/>
    <s v="IDR"/>
    <n v="11416521"/>
    <n v="1"/>
    <n v="0"/>
    <s v="EA"/>
    <n v="0"/>
    <n v="11416521"/>
    <n v="11416521"/>
    <n v="11416521"/>
    <n v="11416521"/>
    <s v="ID100133"/>
    <s v=""/>
    <s v=""/>
    <s v=""/>
    <s v="110464"/>
    <s v="53810000"/>
    <s v=""/>
    <s v="X"/>
  </r>
  <r>
    <x v="423"/>
    <s v="16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801"/>
    <s v=""/>
    <n v="10128000"/>
    <s v="EA"/>
    <n v="1"/>
    <s v="IDR"/>
    <n v="10128000"/>
    <n v="1"/>
    <n v="0"/>
    <s v="EA"/>
    <n v="0"/>
    <n v="10128000"/>
    <n v="10128000"/>
    <n v="10128000"/>
    <n v="10128000"/>
    <s v="ID100133"/>
    <s v=""/>
    <s v=""/>
    <s v=""/>
    <s v="110464"/>
    <s v="53810000"/>
    <s v=""/>
    <s v="X"/>
  </r>
  <r>
    <x v="423"/>
    <s v="17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801"/>
    <s v=""/>
    <n v="11651631"/>
    <s v="EA"/>
    <n v="1"/>
    <s v="IDR"/>
    <n v="11651631"/>
    <n v="1"/>
    <n v="0"/>
    <s v="EA"/>
    <n v="0"/>
    <n v="11651631"/>
    <n v="11651631"/>
    <n v="11651631"/>
    <n v="11651631"/>
    <s v="ID100133"/>
    <s v=""/>
    <s v=""/>
    <s v=""/>
    <s v="110464"/>
    <s v="53310000"/>
    <s v=""/>
    <s v="X"/>
  </r>
  <r>
    <x v="423"/>
    <s v="18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801"/>
    <s v=""/>
    <n v="9831696"/>
    <s v="EA"/>
    <n v="1"/>
    <s v="IDR"/>
    <n v="9831696"/>
    <n v="1"/>
    <n v="0"/>
    <s v="EA"/>
    <n v="0"/>
    <n v="9831696"/>
    <n v="9831696"/>
    <n v="9831696"/>
    <n v="9831696"/>
    <s v="ID100133"/>
    <s v=""/>
    <s v=""/>
    <s v=""/>
    <s v="110464"/>
    <s v="53310000"/>
    <s v=""/>
    <s v="X"/>
  </r>
  <r>
    <x v="424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1"/>
    <s v=""/>
    <n v="6423539"/>
    <s v="EA"/>
    <n v="1"/>
    <s v="IDR"/>
    <n v="6423539"/>
    <n v="1"/>
    <n v="0"/>
    <s v="EA"/>
    <n v="0"/>
    <n v="6423539"/>
    <n v="6423539"/>
    <n v="6423539"/>
    <n v="6423539"/>
    <s v="ID100488"/>
    <s v=""/>
    <s v=""/>
    <s v=""/>
    <s v="111235"/>
    <s v="53310000"/>
    <s v="X"/>
    <s v="Y"/>
  </r>
  <r>
    <x v="424"/>
    <s v="2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1"/>
    <s v=""/>
    <n v="379800"/>
    <s v="EA"/>
    <n v="1"/>
    <s v="IDR"/>
    <n v="379800"/>
    <n v="1"/>
    <n v="0"/>
    <s v="EA"/>
    <n v="0"/>
    <n v="379800"/>
    <n v="379800"/>
    <n v="379800"/>
    <n v="379800"/>
    <s v="ID100488"/>
    <s v=""/>
    <s v=""/>
    <s v=""/>
    <s v="111235"/>
    <s v="53310000"/>
    <s v="X"/>
    <s v="Y"/>
  </r>
  <r>
    <x v="424"/>
    <s v="3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1"/>
    <s v=""/>
    <n v="393082"/>
    <s v="EA"/>
    <n v="1"/>
    <s v="IDR"/>
    <n v="393082"/>
    <n v="1"/>
    <n v="0"/>
    <s v="EA"/>
    <n v="0"/>
    <n v="393082"/>
    <n v="393082"/>
    <n v="393082"/>
    <n v="393082"/>
    <s v="ID100488"/>
    <s v=""/>
    <s v=""/>
    <s v=""/>
    <s v="111235"/>
    <s v="53310000"/>
    <s v="X"/>
    <s v="Y"/>
  </r>
  <r>
    <x v="425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1"/>
    <s v=""/>
    <n v="15999527"/>
    <s v="EA"/>
    <n v="1"/>
    <s v="IDR"/>
    <n v="15999527"/>
    <n v="1"/>
    <n v="0"/>
    <s v="EA"/>
    <n v="0"/>
    <n v="15999527"/>
    <n v="15999527"/>
    <n v="15999527"/>
    <n v="15999527"/>
    <s v="ID100270"/>
    <s v=""/>
    <s v=""/>
    <s v=""/>
    <s v="110482"/>
    <s v="53310000"/>
    <s v="X"/>
    <s v="Y"/>
  </r>
  <r>
    <x v="425"/>
    <s v="2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1"/>
    <s v=""/>
    <n v="2932117"/>
    <s v="EA"/>
    <n v="1"/>
    <s v="IDR"/>
    <n v="2932117"/>
    <n v="1"/>
    <n v="0"/>
    <s v="EA"/>
    <n v="0"/>
    <n v="2932117"/>
    <n v="2932117"/>
    <n v="2932117"/>
    <n v="2932117"/>
    <s v="ID100270"/>
    <s v=""/>
    <s v=""/>
    <s v=""/>
    <s v="110482"/>
    <s v="53310000"/>
    <s v="X"/>
    <s v="Y"/>
  </r>
  <r>
    <x v="425"/>
    <s v="3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1"/>
    <s v=""/>
    <n v="1028625"/>
    <s v="EA"/>
    <n v="1"/>
    <s v="IDR"/>
    <n v="1028625"/>
    <n v="1"/>
    <n v="0"/>
    <s v="EA"/>
    <n v="0"/>
    <n v="1028625"/>
    <n v="1028625"/>
    <n v="1028625"/>
    <n v="1028625"/>
    <s v="ID100270"/>
    <s v=""/>
    <s v=""/>
    <s v=""/>
    <s v="110482"/>
    <s v="53310000"/>
    <s v="X"/>
    <s v="Y"/>
  </r>
  <r>
    <x v="425"/>
    <s v="4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1"/>
    <s v=""/>
    <n v="864925"/>
    <s v="EA"/>
    <n v="1"/>
    <s v="IDR"/>
    <n v="864925"/>
    <n v="1"/>
    <n v="0"/>
    <s v="EA"/>
    <n v="0"/>
    <n v="864925"/>
    <n v="864925"/>
    <n v="864925"/>
    <n v="864925"/>
    <s v="ID100270"/>
    <s v=""/>
    <s v=""/>
    <s v=""/>
    <s v="110482"/>
    <s v="53310000"/>
    <s v="X"/>
    <s v="Y"/>
  </r>
  <r>
    <x v="425"/>
    <s v="5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1"/>
    <s v=""/>
    <n v="60450"/>
    <s v="EA"/>
    <n v="1"/>
    <s v="IDR"/>
    <n v="60450"/>
    <n v="1"/>
    <n v="0"/>
    <s v="EA"/>
    <n v="0"/>
    <n v="60450"/>
    <n v="60450"/>
    <n v="60450"/>
    <n v="60450"/>
    <s v="ID100270"/>
    <s v=""/>
    <s v=""/>
    <s v=""/>
    <s v="110482"/>
    <s v="53310000"/>
    <s v="X"/>
    <s v="Y"/>
  </r>
  <r>
    <x v="426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5"/>
    <s v=""/>
    <n v="5542209"/>
    <s v="EA"/>
    <n v="1"/>
    <s v="IDR"/>
    <n v="5542209"/>
    <n v="1"/>
    <n v="0"/>
    <s v="EA"/>
    <n v="0"/>
    <n v="5542209"/>
    <n v="5542209"/>
    <n v="5542209"/>
    <n v="5542209"/>
    <s v="ID100504"/>
    <s v=""/>
    <s v=""/>
    <s v=""/>
    <s v="110634"/>
    <s v="53310000"/>
    <s v="X"/>
    <s v="Y"/>
  </r>
  <r>
    <x v="426"/>
    <s v="2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5"/>
    <s v=""/>
    <n v="348150"/>
    <s v="EA"/>
    <n v="1"/>
    <s v="IDR"/>
    <n v="348150"/>
    <n v="1"/>
    <n v="0"/>
    <s v="EA"/>
    <n v="0"/>
    <n v="348150"/>
    <n v="348150"/>
    <n v="348150"/>
    <n v="348150"/>
    <s v="ID100504"/>
    <s v=""/>
    <s v=""/>
    <s v=""/>
    <s v="110634"/>
    <s v="53310000"/>
    <s v="X"/>
    <s v="Y"/>
  </r>
  <r>
    <x v="427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0"/>
    <s v=""/>
    <n v="2647716"/>
    <s v="EA"/>
    <n v="1"/>
    <s v="IDR"/>
    <n v="2647716"/>
    <n v="1"/>
    <n v="0"/>
    <s v="EA"/>
    <n v="0"/>
    <n v="2647716"/>
    <n v="2647716"/>
    <n v="2647716"/>
    <n v="2647716"/>
    <s v="ID100004"/>
    <s v=""/>
    <s v=""/>
    <s v=""/>
    <s v="110449"/>
    <s v="53310000"/>
    <s v="X"/>
    <s v="Y"/>
  </r>
  <r>
    <x v="428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0"/>
    <s v=""/>
    <n v="2532000"/>
    <s v="EA"/>
    <n v="1"/>
    <s v="IDR"/>
    <n v="2532000"/>
    <n v="1"/>
    <n v="0"/>
    <s v="EA"/>
    <n v="0"/>
    <n v="2532000"/>
    <n v="2532000"/>
    <n v="2532000"/>
    <n v="2532000"/>
    <s v="ID100004"/>
    <s v=""/>
    <s v=""/>
    <s v=""/>
    <s v="110449"/>
    <s v="53310000"/>
    <s v="X"/>
    <s v="Y"/>
  </r>
  <r>
    <x v="428"/>
    <s v="2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0"/>
    <s v=""/>
    <n v="751782"/>
    <s v="EA"/>
    <n v="1"/>
    <s v="IDR"/>
    <n v="751782"/>
    <n v="1"/>
    <n v="0"/>
    <s v="EA"/>
    <n v="0"/>
    <n v="751782"/>
    <n v="751782"/>
    <n v="751782"/>
    <n v="751782"/>
    <s v="ID100004"/>
    <s v=""/>
    <s v=""/>
    <s v=""/>
    <s v="110449"/>
    <s v="53310000"/>
    <s v="X"/>
    <s v="Y"/>
  </r>
  <r>
    <x v="429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P"/>
    <s v="3761"/>
    <s v=""/>
    <n v="10474870"/>
    <s v="EA"/>
    <n v="1"/>
    <s v="IDR"/>
    <n v="10474870"/>
    <n v="1"/>
    <n v="0"/>
    <s v="EA"/>
    <n v="0"/>
    <n v="10474870"/>
    <n v="10474870"/>
    <n v="10474870"/>
    <n v="10474870"/>
    <s v=""/>
    <s v="R.20003211.01.01.05"/>
    <s v=""/>
    <s v=""/>
    <s v="110647"/>
    <s v="53310000"/>
    <s v="X"/>
    <s v="Y"/>
  </r>
  <r>
    <x v="429"/>
    <s v="2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P"/>
    <s v="3761"/>
    <s v=""/>
    <n v="8176250"/>
    <s v="EA"/>
    <n v="1"/>
    <s v="IDR"/>
    <n v="8176250"/>
    <n v="1"/>
    <n v="0"/>
    <s v="EA"/>
    <n v="0"/>
    <n v="8176250"/>
    <n v="8176250"/>
    <n v="8176250"/>
    <n v="8176250"/>
    <s v=""/>
    <s v="R.20003211.01.01.05"/>
    <s v=""/>
    <s v=""/>
    <s v="110647"/>
    <s v="53310000"/>
    <s v="X"/>
    <s v="Y"/>
  </r>
  <r>
    <x v="429"/>
    <s v="3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P"/>
    <s v="3761"/>
    <s v=""/>
    <n v="7121250"/>
    <s v="EA"/>
    <n v="1"/>
    <s v="IDR"/>
    <n v="7121250"/>
    <n v="1"/>
    <n v="0"/>
    <s v="EA"/>
    <n v="0"/>
    <n v="7121250"/>
    <n v="7121250"/>
    <n v="7121250"/>
    <n v="7121250"/>
    <s v=""/>
    <s v="R.20003211.01.01.05"/>
    <s v=""/>
    <s v=""/>
    <s v="110647"/>
    <s v="53310000"/>
    <s v="X"/>
    <s v="Y"/>
  </r>
  <r>
    <x v="429"/>
    <s v="4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P"/>
    <s v="3761"/>
    <s v=""/>
    <n v="1287100"/>
    <s v="EA"/>
    <n v="1"/>
    <s v="IDR"/>
    <n v="1287100"/>
    <n v="1"/>
    <n v="0"/>
    <s v="EA"/>
    <n v="0"/>
    <n v="1287100"/>
    <n v="1287100"/>
    <n v="1287100"/>
    <n v="1287100"/>
    <s v=""/>
    <s v="R.20003211.01.01.05"/>
    <s v=""/>
    <s v=""/>
    <s v="110647"/>
    <s v="53310000"/>
    <s v="X"/>
    <s v="Y"/>
  </r>
  <r>
    <x v="429"/>
    <s v="5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P"/>
    <s v="3761"/>
    <s v=""/>
    <n v="13089093"/>
    <s v="EA"/>
    <n v="1"/>
    <s v="IDR"/>
    <n v="13089093"/>
    <n v="1"/>
    <n v="0"/>
    <s v="EA"/>
    <n v="0"/>
    <n v="13089093"/>
    <n v="13089093"/>
    <n v="13089093"/>
    <n v="13089093"/>
    <s v=""/>
    <s v="R.20003211.01.01.05"/>
    <s v=""/>
    <s v=""/>
    <s v="110647"/>
    <s v="53310000"/>
    <s v="X"/>
    <s v="Y"/>
  </r>
  <r>
    <x v="429"/>
    <s v="6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P"/>
    <s v="3761"/>
    <s v=""/>
    <n v="115717728"/>
    <s v="EA"/>
    <n v="1"/>
    <s v="IDR"/>
    <n v="115717728"/>
    <n v="1"/>
    <n v="0"/>
    <s v="EA"/>
    <n v="0"/>
    <n v="115717728"/>
    <n v="115717728"/>
    <n v="115717728"/>
    <n v="115717728"/>
    <s v=""/>
    <s v="R.20003211.01.01.05"/>
    <s v=""/>
    <s v=""/>
    <s v="110647"/>
    <s v="53310000"/>
    <s v="X"/>
    <s v="Y"/>
  </r>
  <r>
    <x v="430"/>
    <s v="1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763"/>
    <s v=""/>
    <n v="8018000"/>
    <s v="EA"/>
    <n v="1"/>
    <s v="IDR"/>
    <n v="8018000"/>
    <n v="1"/>
    <n v="0"/>
    <s v="EA"/>
    <n v="0"/>
    <n v="8018000"/>
    <n v="8018000"/>
    <n v="8018000"/>
    <n v="8018000"/>
    <s v="ID100136"/>
    <s v=""/>
    <s v=""/>
    <s v=""/>
    <s v="110466"/>
    <s v="53810000"/>
    <s v=""/>
    <s v="X"/>
  </r>
  <r>
    <x v="430"/>
    <s v="2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763"/>
    <s v=""/>
    <n v="3190848"/>
    <s v="EA"/>
    <n v="1"/>
    <s v="IDR"/>
    <n v="3190848"/>
    <n v="1"/>
    <n v="0"/>
    <s v="EA"/>
    <n v="0"/>
    <n v="3190848"/>
    <n v="3190848"/>
    <n v="3190848"/>
    <n v="3190848"/>
    <s v="ID100136"/>
    <s v=""/>
    <s v=""/>
    <s v=""/>
    <s v="110466"/>
    <s v="53810000"/>
    <s v=""/>
    <s v="X"/>
  </r>
  <r>
    <x v="430"/>
    <s v="3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763"/>
    <s v=""/>
    <n v="90762"/>
    <s v="EA"/>
    <n v="1"/>
    <s v="IDR"/>
    <n v="90762"/>
    <n v="1"/>
    <n v="0"/>
    <s v="EA"/>
    <n v="0"/>
    <n v="90762"/>
    <n v="90762"/>
    <n v="90762"/>
    <n v="90762"/>
    <s v="ID100136"/>
    <s v=""/>
    <s v=""/>
    <s v=""/>
    <s v="110466"/>
    <s v="53810000"/>
    <s v=""/>
    <s v="X"/>
  </r>
  <r>
    <x v="431"/>
    <s v="1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762"/>
    <s v=""/>
    <n v="738500"/>
    <s v="EA"/>
    <n v="1"/>
    <s v="IDR"/>
    <n v="738500"/>
    <n v="1"/>
    <n v="0"/>
    <s v="EA"/>
    <n v="0"/>
    <n v="738500"/>
    <n v="738500"/>
    <n v="738500"/>
    <n v="738500"/>
    <s v="ID100142"/>
    <s v=""/>
    <s v=""/>
    <s v=""/>
    <s v="110465"/>
    <s v="53810000"/>
    <s v="X"/>
    <s v="Y"/>
  </r>
  <r>
    <x v="431"/>
    <s v="2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762"/>
    <s v=""/>
    <n v="759600"/>
    <s v="EA"/>
    <n v="1"/>
    <s v="IDR"/>
    <n v="759600"/>
    <n v="1"/>
    <n v="0"/>
    <s v="EA"/>
    <n v="0"/>
    <n v="759600"/>
    <n v="759600"/>
    <n v="759600"/>
    <n v="759600"/>
    <s v="ID100142"/>
    <s v=""/>
    <s v=""/>
    <s v=""/>
    <s v="110465"/>
    <s v="53810000"/>
    <s v="X"/>
    <s v="Y"/>
  </r>
  <r>
    <x v="432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801"/>
    <s v=""/>
    <n v="109510163"/>
    <s v="EA"/>
    <n v="1"/>
    <s v="IDR"/>
    <n v="109510163"/>
    <n v="1"/>
    <n v="0"/>
    <s v="EA"/>
    <n v="0"/>
    <n v="109510163"/>
    <n v="109510163"/>
    <n v="109510163"/>
    <n v="109510163"/>
    <s v="ID100130"/>
    <s v=""/>
    <s v=""/>
    <s v=""/>
    <s v="110463"/>
    <s v="53310000"/>
    <s v=""/>
    <s v="X"/>
  </r>
  <r>
    <x v="432"/>
    <s v="2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801"/>
    <s v=""/>
    <n v="9495000"/>
    <s v="EA"/>
    <n v="1"/>
    <s v="IDR"/>
    <n v="9495000"/>
    <n v="1"/>
    <n v="0"/>
    <s v="EA"/>
    <n v="0"/>
    <n v="9495000"/>
    <n v="9495000"/>
    <n v="9495000"/>
    <n v="9495000"/>
    <s v="ID100130"/>
    <s v=""/>
    <s v=""/>
    <s v=""/>
    <s v="110463"/>
    <s v="53810000"/>
    <s v=""/>
    <s v="X"/>
  </r>
  <r>
    <x v="433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1"/>
    <s v=""/>
    <n v="844000"/>
    <s v="EA"/>
    <n v="1"/>
    <s v="IDR"/>
    <n v="844000"/>
    <n v="1"/>
    <n v="0"/>
    <s v="EA"/>
    <n v="0"/>
    <n v="844000"/>
    <n v="844000"/>
    <n v="844000"/>
    <n v="844000"/>
    <s v="ID100278"/>
    <s v=""/>
    <s v=""/>
    <s v=""/>
    <s v="110482"/>
    <s v="53310000"/>
    <s v="X"/>
    <s v="Y"/>
  </r>
  <r>
    <x v="433"/>
    <s v="2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1"/>
    <s v=""/>
    <n v="274300"/>
    <s v="EA"/>
    <n v="1"/>
    <s v="IDR"/>
    <n v="274300"/>
    <n v="1"/>
    <n v="0"/>
    <s v="EA"/>
    <n v="0"/>
    <n v="274300"/>
    <n v="274300"/>
    <n v="274300"/>
    <n v="274300"/>
    <s v="ID100278"/>
    <s v=""/>
    <s v=""/>
    <s v=""/>
    <s v="110482"/>
    <s v="53310000"/>
    <s v="X"/>
    <s v="Y"/>
  </r>
  <r>
    <x v="433"/>
    <s v="3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1"/>
    <s v=""/>
    <n v="27340533"/>
    <s v="EA"/>
    <n v="1"/>
    <s v="IDR"/>
    <n v="27340533"/>
    <n v="1"/>
    <n v="0"/>
    <s v="EA"/>
    <n v="0"/>
    <n v="27340533"/>
    <n v="27340533"/>
    <n v="27340533"/>
    <n v="27340533"/>
    <s v="ID100278"/>
    <s v=""/>
    <s v=""/>
    <s v=""/>
    <s v="110482"/>
    <s v="53310000"/>
    <s v="X"/>
    <s v="Y"/>
  </r>
  <r>
    <x v="433"/>
    <s v="4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1"/>
    <s v=""/>
    <n v="157237"/>
    <s v="EA"/>
    <n v="1"/>
    <s v="IDR"/>
    <n v="157237"/>
    <n v="1"/>
    <n v="0"/>
    <s v="EA"/>
    <n v="0"/>
    <n v="157237"/>
    <n v="157237"/>
    <n v="157237"/>
    <n v="157237"/>
    <s v="ID100278"/>
    <s v=""/>
    <s v=""/>
    <s v=""/>
    <s v="110482"/>
    <s v="53310000"/>
    <s v="X"/>
    <s v="Y"/>
  </r>
  <r>
    <x v="434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0"/>
    <s v=""/>
    <n v="1978125"/>
    <s v="EA"/>
    <n v="1"/>
    <s v="IDR"/>
    <n v="1978125"/>
    <n v="1"/>
    <n v="0"/>
    <s v="EA"/>
    <n v="0"/>
    <n v="1978125"/>
    <n v="1978125"/>
    <n v="1978125"/>
    <n v="1978125"/>
    <s v="ID100002"/>
    <s v=""/>
    <s v=""/>
    <s v=""/>
    <s v="110447"/>
    <s v="53310000"/>
    <s v=""/>
    <s v="X"/>
  </r>
  <r>
    <x v="434"/>
    <s v="2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0"/>
    <s v=""/>
    <n v="58166370"/>
    <s v="EA"/>
    <n v="1"/>
    <s v="IDR"/>
    <n v="58166370"/>
    <n v="1"/>
    <n v="0"/>
    <s v="EA"/>
    <n v="0"/>
    <n v="58166370"/>
    <n v="58166370"/>
    <n v="58166370"/>
    <n v="58166370"/>
    <s v="ID100002"/>
    <s v=""/>
    <s v=""/>
    <s v=""/>
    <s v="110447"/>
    <s v="53310000"/>
    <s v=""/>
    <s v="X"/>
  </r>
  <r>
    <x v="434"/>
    <s v="3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0"/>
    <s v=""/>
    <n v="6587420"/>
    <s v="EA"/>
    <n v="1"/>
    <s v="IDR"/>
    <n v="6587420"/>
    <n v="1"/>
    <n v="0"/>
    <s v="EA"/>
    <n v="0"/>
    <n v="6587420"/>
    <n v="6587420"/>
    <n v="6587420"/>
    <n v="6587420"/>
    <s v="ID100002"/>
    <s v=""/>
    <s v=""/>
    <s v=""/>
    <s v="110447"/>
    <s v="53310000"/>
    <s v=""/>
    <s v="X"/>
  </r>
  <r>
    <x v="434"/>
    <s v="4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0"/>
    <s v=""/>
    <n v="2019270"/>
    <s v="EA"/>
    <n v="1"/>
    <s v="IDR"/>
    <n v="2019270"/>
    <n v="1"/>
    <n v="0"/>
    <s v="EA"/>
    <n v="0"/>
    <n v="2019270"/>
    <n v="2019270"/>
    <n v="2019270"/>
    <n v="2019270"/>
    <s v="ID100002"/>
    <s v=""/>
    <s v=""/>
    <s v=""/>
    <s v="110447"/>
    <s v="53310000"/>
    <s v=""/>
    <s v="X"/>
  </r>
  <r>
    <x v="434"/>
    <s v="5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0"/>
    <s v=""/>
    <n v="2274632"/>
    <s v="EA"/>
    <n v="1"/>
    <s v="IDR"/>
    <n v="2274632"/>
    <n v="1"/>
    <n v="0"/>
    <s v="EA"/>
    <n v="0"/>
    <n v="2274632"/>
    <n v="2274632"/>
    <n v="2274632"/>
    <n v="2274632"/>
    <s v="ID100002"/>
    <s v=""/>
    <s v=""/>
    <s v=""/>
    <s v="110447"/>
    <s v="53310000"/>
    <s v=""/>
    <s v="X"/>
  </r>
  <r>
    <x v="435"/>
    <s v="1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760"/>
    <s v=""/>
    <n v="706306"/>
    <s v="EA"/>
    <n v="1"/>
    <s v="IDR"/>
    <n v="706306"/>
    <n v="1"/>
    <n v="0"/>
    <s v="EA"/>
    <n v="0"/>
    <n v="706306"/>
    <n v="706306"/>
    <n v="706306"/>
    <n v="706306"/>
    <s v="ID100195"/>
    <s v=""/>
    <s v=""/>
    <s v=""/>
    <s v="110447"/>
    <s v="53810000"/>
    <s v="X"/>
    <s v="Y"/>
  </r>
  <r>
    <x v="435"/>
    <s v="2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760"/>
    <s v=""/>
    <n v="1962617"/>
    <s v="EA"/>
    <n v="1"/>
    <s v="IDR"/>
    <n v="1962617"/>
    <n v="1"/>
    <n v="0"/>
    <s v="EA"/>
    <n v="0"/>
    <n v="1962617"/>
    <n v="1962617"/>
    <n v="1962617"/>
    <n v="1962617"/>
    <s v="ID100195"/>
    <s v=""/>
    <s v=""/>
    <s v=""/>
    <s v="110447"/>
    <s v="53810000"/>
    <s v="X"/>
    <s v="Y"/>
  </r>
  <r>
    <x v="436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0"/>
    <s v=""/>
    <n v="68815540"/>
    <s v="EA"/>
    <n v="1"/>
    <s v="IDR"/>
    <n v="68815540"/>
    <n v="1"/>
    <n v="0"/>
    <s v="EA"/>
    <n v="0"/>
    <n v="68815540"/>
    <n v="68815540"/>
    <n v="68815540"/>
    <n v="68815540"/>
    <s v="ID100002"/>
    <s v=""/>
    <s v=""/>
    <s v=""/>
    <s v="110447"/>
    <s v="53310000"/>
    <s v=""/>
    <s v="X"/>
  </r>
  <r>
    <x v="436"/>
    <s v="2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0"/>
    <s v=""/>
    <n v="9684900"/>
    <s v="EA"/>
    <n v="1"/>
    <s v="IDR"/>
    <n v="9684900"/>
    <n v="1"/>
    <n v="0"/>
    <s v="EA"/>
    <n v="0"/>
    <n v="9684900"/>
    <n v="9684900"/>
    <n v="9684900"/>
    <n v="9684900"/>
    <s v="ID100002"/>
    <s v=""/>
    <s v=""/>
    <s v=""/>
    <s v="110447"/>
    <s v="53310000"/>
    <s v=""/>
    <s v="X"/>
  </r>
  <r>
    <x v="436"/>
    <s v="3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0"/>
    <s v=""/>
    <n v="14527350"/>
    <s v="EA"/>
    <n v="1"/>
    <s v="IDR"/>
    <n v="14527350"/>
    <n v="1"/>
    <n v="0"/>
    <s v="EA"/>
    <n v="0"/>
    <n v="14527350"/>
    <n v="14527350"/>
    <n v="14527350"/>
    <n v="14527350"/>
    <s v="ID100002"/>
    <s v=""/>
    <s v=""/>
    <s v=""/>
    <s v="110447"/>
    <s v="53310000"/>
    <s v=""/>
    <s v="X"/>
  </r>
  <r>
    <x v="436"/>
    <s v="4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0"/>
    <s v=""/>
    <n v="1662917"/>
    <s v="EA"/>
    <n v="1"/>
    <s v="IDR"/>
    <n v="1662917"/>
    <n v="1"/>
    <n v="0"/>
    <s v="EA"/>
    <n v="0"/>
    <n v="1662917"/>
    <n v="1662917"/>
    <n v="1662917"/>
    <n v="1662917"/>
    <s v="ID100002"/>
    <s v=""/>
    <s v=""/>
    <s v=""/>
    <s v="110447"/>
    <s v="53310000"/>
    <s v=""/>
    <s v="X"/>
  </r>
  <r>
    <x v="437"/>
    <s v="1"/>
    <s v="ZNB"/>
    <s v="F"/>
    <s v="IN2"/>
    <s v=""/>
    <d v="2026-01-27T00:00:00"/>
    <s v="1000036301 PT SUPRACO INDONESIA"/>
    <s v=""/>
    <s v="[CTG] ALLOWANCE - BUSINESS ENABLEMENT"/>
    <s v="IHSCW02S"/>
    <s v=""/>
    <s v="0"/>
    <s v=""/>
    <s v=""/>
    <s v="K"/>
    <s v="3763"/>
    <s v=""/>
    <n v="8176250"/>
    <s v="EA"/>
    <n v="1"/>
    <s v="IDR"/>
    <n v="8176250"/>
    <n v="1"/>
    <n v="0"/>
    <s v="EA"/>
    <n v="0"/>
    <n v="8176250"/>
    <n v="8176250"/>
    <n v="8176250"/>
    <n v="8176250"/>
    <s v="ID100130"/>
    <s v=""/>
    <s v=""/>
    <s v=""/>
    <s v="110463"/>
    <s v="53810000"/>
    <s v="X"/>
    <s v="Y"/>
  </r>
  <r>
    <x v="438"/>
    <s v="1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0"/>
    <s v=""/>
    <n v="58166370"/>
    <s v="EA"/>
    <n v="1"/>
    <s v="IDR"/>
    <n v="58166370"/>
    <n v="1"/>
    <n v="0"/>
    <s v="EA"/>
    <n v="0"/>
    <n v="58166370"/>
    <n v="58166370"/>
    <n v="58166370"/>
    <n v="58166370"/>
    <s v="ID100002"/>
    <s v=""/>
    <s v=""/>
    <s v=""/>
    <s v="110447"/>
    <s v="53310000"/>
    <s v=""/>
    <s v="X"/>
  </r>
  <r>
    <x v="438"/>
    <s v="2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0"/>
    <s v=""/>
    <n v="45240510"/>
    <s v="EA"/>
    <n v="1"/>
    <s v="IDR"/>
    <n v="45240510"/>
    <n v="1"/>
    <n v="0"/>
    <s v="EA"/>
    <n v="0"/>
    <n v="45240510"/>
    <n v="45240510"/>
    <n v="45240510"/>
    <n v="45240510"/>
    <s v="ID100002"/>
    <s v=""/>
    <s v=""/>
    <s v=""/>
    <s v="110447"/>
    <s v="53310000"/>
    <s v=""/>
    <s v="X"/>
  </r>
  <r>
    <x v="438"/>
    <s v="3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0"/>
    <s v=""/>
    <n v="3365450"/>
    <s v="EA"/>
    <n v="1"/>
    <s v="IDR"/>
    <n v="3365450"/>
    <n v="1"/>
    <n v="0"/>
    <s v="EA"/>
    <n v="0"/>
    <n v="3365450"/>
    <n v="3365450"/>
    <n v="3365450"/>
    <n v="3365450"/>
    <s v="ID100002"/>
    <s v=""/>
    <s v=""/>
    <s v=""/>
    <s v="110447"/>
    <s v="53310000"/>
    <s v=""/>
    <s v="X"/>
  </r>
  <r>
    <x v="438"/>
    <s v="4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0"/>
    <s v=""/>
    <n v="4483750"/>
    <s v="EA"/>
    <n v="1"/>
    <s v="IDR"/>
    <n v="4483750"/>
    <n v="1"/>
    <n v="0"/>
    <s v="EA"/>
    <n v="0"/>
    <n v="4483750"/>
    <n v="4483750"/>
    <n v="4483750"/>
    <n v="4483750"/>
    <s v="ID100002"/>
    <s v=""/>
    <s v=""/>
    <s v=""/>
    <s v="110447"/>
    <s v="53310000"/>
    <s v=""/>
    <s v="X"/>
  </r>
  <r>
    <x v="438"/>
    <s v="5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0"/>
    <s v=""/>
    <n v="5011250"/>
    <s v="EA"/>
    <n v="1"/>
    <s v="IDR"/>
    <n v="5011250"/>
    <n v="1"/>
    <n v="0"/>
    <s v="EA"/>
    <n v="0"/>
    <n v="5011250"/>
    <n v="5011250"/>
    <n v="5011250"/>
    <n v="5011250"/>
    <s v="ID100002"/>
    <s v=""/>
    <s v=""/>
    <s v=""/>
    <s v="110447"/>
    <s v="53310000"/>
    <s v=""/>
    <s v="X"/>
  </r>
  <r>
    <x v="438"/>
    <s v="6"/>
    <s v="ZNB"/>
    <s v="F"/>
    <s v="IN2"/>
    <s v=""/>
    <d v="2026-01-27T00:00:00"/>
    <s v="1000036301 PT SUPRACO INDONESIA"/>
    <s v=""/>
    <s v="[CTG] ALLOWANCE - BUSINESS DELIVERY"/>
    <s v="IHSCW01S"/>
    <s v=""/>
    <s v="0"/>
    <s v=""/>
    <s v=""/>
    <s v="K"/>
    <s v="3760"/>
    <s v=""/>
    <n v="7515082"/>
    <s v="EA"/>
    <n v="1"/>
    <s v="IDR"/>
    <n v="7515082"/>
    <n v="1"/>
    <n v="0"/>
    <s v="EA"/>
    <n v="0"/>
    <n v="7515082"/>
    <n v="7515082"/>
    <n v="7515082"/>
    <n v="7515082"/>
    <s v="ID100002"/>
    <s v=""/>
    <s v=""/>
    <s v=""/>
    <s v="110447"/>
    <s v="53310000"/>
    <s v=""/>
    <s v="X"/>
  </r>
  <r>
    <x v="439"/>
    <s v="1"/>
    <s v="ZNB"/>
    <s v="F"/>
    <s v="IN2"/>
    <s v=""/>
    <d v="2026-01-27T00:00:00"/>
    <s v="1000036301 PT SUPRACO INDONESIA"/>
    <s v=""/>
    <s v="[CTG] IC-BALIKPAPAN-DAS- DD SPECIALIST-V"/>
    <s v="IHSCW01S"/>
    <s v=""/>
    <s v="0"/>
    <s v=""/>
    <s v=""/>
    <s v="K"/>
    <s v="3760"/>
    <s v=""/>
    <n v="303996187"/>
    <s v="MON"/>
    <n v="1"/>
    <s v="IDR"/>
    <n v="303996187"/>
    <n v="1"/>
    <n v="0"/>
    <s v="MON"/>
    <n v="0"/>
    <n v="303996187"/>
    <n v="303996187"/>
    <n v="303996187"/>
    <n v="303996187"/>
    <s v="ID100195"/>
    <s v=""/>
    <s v=""/>
    <s v=""/>
    <s v="110447"/>
    <s v="53310000"/>
    <s v=""/>
    <s v="X"/>
  </r>
  <r>
    <x v="439"/>
    <s v="2"/>
    <s v="ZNB"/>
    <s v="F"/>
    <s v="IN2"/>
    <s v=""/>
    <d v="2026-01-27T00:00:00"/>
    <s v="1000036301 PT SUPRACO INDONESIA"/>
    <s v=""/>
    <s v="[CTG] GENERAL MANAGEMENT FEE - BUSINESS"/>
    <s v="IHSCW04S"/>
    <s v=""/>
    <s v="0"/>
    <s v=""/>
    <s v=""/>
    <s v="K"/>
    <s v="3760"/>
    <s v=""/>
    <n v="16719790"/>
    <s v="EA"/>
    <n v="1"/>
    <s v="IDR"/>
    <n v="16719790"/>
    <n v="1"/>
    <n v="0"/>
    <s v="EA"/>
    <n v="0"/>
    <n v="16719790"/>
    <n v="16719790"/>
    <n v="16719790"/>
    <n v="16719790"/>
    <s v="ID100195"/>
    <s v=""/>
    <s v=""/>
    <s v=""/>
    <s v="110447"/>
    <s v="61123000"/>
    <s v=""/>
    <s v="X"/>
  </r>
  <r>
    <x v="439"/>
    <s v="3"/>
    <s v="ZNB"/>
    <s v="F"/>
    <s v="IN2"/>
    <s v=""/>
    <d v="2026-01-27T00:00:00"/>
    <s v="1000036301 PT SUPRACO INDONESIA"/>
    <s v=""/>
    <s v="[CTG] IC-BALIKPAPAN-DAS-DD SPECIALIST-AN"/>
    <s v="IHSCW01S"/>
    <s v=""/>
    <s v="0"/>
    <s v=""/>
    <s v=""/>
    <s v="K"/>
    <s v="3760"/>
    <s v=""/>
    <n v="307101969"/>
    <s v="MON"/>
    <n v="1"/>
    <s v="IDR"/>
    <n v="307101969"/>
    <n v="1"/>
    <n v="0"/>
    <s v="MON"/>
    <n v="0"/>
    <n v="307101969"/>
    <n v="307101969"/>
    <n v="307101969"/>
    <n v="307101969"/>
    <s v="ID100195"/>
    <s v=""/>
    <s v=""/>
    <s v=""/>
    <s v="110447"/>
    <s v="53310000"/>
    <s v=""/>
    <s v="X"/>
  </r>
  <r>
    <x v="439"/>
    <s v="4"/>
    <s v="ZNB"/>
    <s v="F"/>
    <s v="IN2"/>
    <s v=""/>
    <d v="2026-01-27T00:00:00"/>
    <s v="1000036301 PT SUPRACO INDONESIA"/>
    <s v=""/>
    <s v="[CTG] GENERAL MANAGEMENT FEE - BUSINESS"/>
    <s v="IHSCW04S"/>
    <s v=""/>
    <s v="0"/>
    <s v=""/>
    <s v=""/>
    <s v="K"/>
    <s v="3760"/>
    <s v=""/>
    <n v="16890608"/>
    <s v="EA"/>
    <n v="1"/>
    <s v="IDR"/>
    <n v="16890608"/>
    <n v="1"/>
    <n v="0"/>
    <s v="EA"/>
    <n v="0"/>
    <n v="16890608"/>
    <n v="16890608"/>
    <n v="16890608"/>
    <n v="16890608"/>
    <s v="ID100195"/>
    <s v=""/>
    <s v=""/>
    <s v=""/>
    <s v="110447"/>
    <s v="61123000"/>
    <s v=""/>
    <s v="X"/>
  </r>
  <r>
    <x v="440"/>
    <s v="1"/>
    <s v="ZNB"/>
    <s v="F"/>
    <s v="IN2"/>
    <s v=""/>
    <d v="2026-01-23T00:00:00"/>
    <s v="1000036301 PT SUPRACO INDONESIA"/>
    <s v=""/>
    <s v="[CTG] ALLOWANCE - BUSINESS ENABLEMENT"/>
    <s v="IHSCW02S"/>
    <s v=""/>
    <s v="0"/>
    <s v=""/>
    <s v=""/>
    <s v="K"/>
    <s v="3791"/>
    <s v=""/>
    <n v="38461345"/>
    <s v="EA"/>
    <n v="1"/>
    <s v="IDR"/>
    <n v="38461345"/>
    <n v="1"/>
    <n v="0"/>
    <s v="EA"/>
    <n v="0"/>
    <n v="0"/>
    <n v="0"/>
    <n v="38461345"/>
    <n v="38461345"/>
    <s v="ID100127"/>
    <s v=""/>
    <s v=""/>
    <s v=""/>
    <s v="110217"/>
    <s v="53810000"/>
    <s v="X"/>
    <s v="Y"/>
  </r>
  <r>
    <x v="441"/>
    <s v="1"/>
    <s v="ZNB"/>
    <s v="F"/>
    <s v="IN2"/>
    <s v=""/>
    <d v="2026-01-23T00:00:00"/>
    <s v="1000036301 PT SUPRACO INDONESIA"/>
    <s v=""/>
    <s v="[CTG] ALLOWANCE - BUSINESS ENABLEMENT"/>
    <s v="IHSCW02S"/>
    <s v=""/>
    <s v="0"/>
    <s v=""/>
    <s v=""/>
    <s v="K"/>
    <s v="3790"/>
    <s v=""/>
    <n v="3725008"/>
    <s v="EA"/>
    <n v="1"/>
    <s v="IDR"/>
    <n v="3725008"/>
    <n v="1"/>
    <n v="0"/>
    <s v="EA"/>
    <n v="0"/>
    <n v="0"/>
    <n v="0"/>
    <n v="3725008"/>
    <n v="3725008"/>
    <s v="ID100009"/>
    <s v=""/>
    <s v=""/>
    <s v=""/>
    <s v="110453"/>
    <s v="53810000"/>
    <s v="X"/>
    <s v="Y"/>
  </r>
  <r>
    <x v="442"/>
    <s v="1"/>
    <s v="ZNB"/>
    <s v="F"/>
    <s v="IN2"/>
    <s v=""/>
    <d v="2026-01-23T00:00:00"/>
    <s v="1000036301 PT SUPRACO INDONESIA"/>
    <s v=""/>
    <s v="[CTG] ALLOWANCE - BUSINESS ENABLEMENT"/>
    <s v="IHSCW02S"/>
    <s v=""/>
    <s v="0"/>
    <s v=""/>
    <s v=""/>
    <s v="K"/>
    <s v="3791"/>
    <s v=""/>
    <n v="941158"/>
    <s v="EA"/>
    <n v="1"/>
    <s v="IDR"/>
    <n v="941158"/>
    <n v="1"/>
    <n v="0"/>
    <s v="EA"/>
    <n v="0"/>
    <n v="0"/>
    <n v="0"/>
    <n v="941158"/>
    <n v="941158"/>
    <s v="ID100107"/>
    <s v=""/>
    <s v=""/>
    <s v=""/>
    <s v="110490"/>
    <s v="53810000"/>
    <s v="X"/>
    <s v="Y"/>
  </r>
  <r>
    <x v="443"/>
    <s v="1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95"/>
    <s v=""/>
    <n v="2057250"/>
    <s v="EA"/>
    <n v="1"/>
    <s v="IDR"/>
    <n v="2057250"/>
    <n v="1"/>
    <n v="0"/>
    <s v="EA"/>
    <n v="0"/>
    <n v="2057250"/>
    <n v="2057250"/>
    <n v="2057250"/>
    <n v="2057250"/>
    <s v="ID100136"/>
    <s v=""/>
    <s v=""/>
    <s v=""/>
    <s v="110466"/>
    <s v="53310000"/>
    <s v="X"/>
    <s v="Y"/>
  </r>
  <r>
    <x v="444"/>
    <s v="1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90"/>
    <s v=""/>
    <n v="1740750"/>
    <s v="EA"/>
    <n v="1"/>
    <s v="IDR"/>
    <n v="1740750"/>
    <n v="1"/>
    <n v="0"/>
    <s v="EA"/>
    <n v="0"/>
    <n v="0"/>
    <n v="0"/>
    <n v="1740750"/>
    <n v="1740750"/>
    <s v="ID100004"/>
    <s v=""/>
    <s v=""/>
    <s v=""/>
    <s v="110449"/>
    <s v="53310000"/>
    <s v="X"/>
    <s v="Y"/>
  </r>
  <r>
    <x v="445"/>
    <s v="1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90"/>
    <s v=""/>
    <n v="2057250"/>
    <s v="EA"/>
    <n v="1"/>
    <s v="IDR"/>
    <n v="2057250"/>
    <n v="1"/>
    <n v="0"/>
    <s v="EA"/>
    <n v="0"/>
    <n v="0"/>
    <n v="0"/>
    <n v="2057250"/>
    <n v="2057250"/>
    <s v="ID100004"/>
    <s v=""/>
    <s v=""/>
    <s v=""/>
    <s v="110449"/>
    <s v="53310000"/>
    <s v="X"/>
    <s v="Y"/>
  </r>
  <r>
    <x v="446"/>
    <s v="1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90"/>
    <s v=""/>
    <n v="2294625"/>
    <s v="EA"/>
    <n v="1"/>
    <s v="IDR"/>
    <n v="2294625"/>
    <n v="1"/>
    <n v="0"/>
    <s v="EA"/>
    <n v="0"/>
    <n v="0"/>
    <n v="0"/>
    <n v="2294625"/>
    <n v="2294625"/>
    <s v="ID100004"/>
    <s v=""/>
    <s v=""/>
    <s v=""/>
    <s v="110449"/>
    <s v="53310000"/>
    <s v="X"/>
    <s v="Y"/>
  </r>
  <r>
    <x v="447"/>
    <s v="1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90"/>
    <s v=""/>
    <n v="4415491.5"/>
    <s v="EA"/>
    <n v="1"/>
    <s v="IDR"/>
    <n v="4415491.5"/>
    <n v="1"/>
    <n v="0"/>
    <s v="EA"/>
    <n v="0"/>
    <n v="0"/>
    <n v="0"/>
    <n v="4415491.5"/>
    <n v="4415492"/>
    <s v="ID100004"/>
    <s v=""/>
    <s v=""/>
    <s v=""/>
    <s v="110449"/>
    <s v="53310000"/>
    <s v="X"/>
    <s v="Y"/>
  </r>
  <r>
    <x v="448"/>
    <s v="1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90"/>
    <s v=""/>
    <n v="9017483.1999999993"/>
    <s v="EA"/>
    <n v="1"/>
    <s v="IDR"/>
    <n v="9017483.1999999993"/>
    <n v="1"/>
    <n v="0"/>
    <s v="EA"/>
    <n v="0"/>
    <n v="0"/>
    <n v="0"/>
    <n v="9017483.1999999993"/>
    <n v="9017483"/>
    <s v="ID100004"/>
    <s v=""/>
    <s v=""/>
    <s v=""/>
    <s v="110449"/>
    <s v="53310000"/>
    <s v="X"/>
    <s v="Y"/>
  </r>
  <r>
    <x v="449"/>
    <s v="1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95"/>
    <s v=""/>
    <n v="8546734.8000000007"/>
    <s v="EA"/>
    <n v="1"/>
    <s v="IDR"/>
    <n v="8546734.8000000007"/>
    <n v="1"/>
    <n v="0"/>
    <s v="EA"/>
    <n v="0"/>
    <n v="0"/>
    <n v="0"/>
    <n v="8546734.8000000007"/>
    <n v="8546735"/>
    <s v="ID100136"/>
    <s v=""/>
    <s v=""/>
    <s v=""/>
    <s v="110466"/>
    <s v="53310000"/>
    <s v="X"/>
    <s v="Y"/>
  </r>
  <r>
    <x v="450"/>
    <s v="1"/>
    <s v="ZNB"/>
    <s v="F"/>
    <s v="IN2"/>
    <s v=""/>
    <d v="2026-01-28T00:00:00"/>
    <s v="1000036301 PT SUPRACO INDONESIA"/>
    <s v=""/>
    <s v="[CTG] OSP-DURI FBM TECHNICIAN-YUDI MIPTH"/>
    <s v="IHSCW02S"/>
    <s v=""/>
    <s v="0"/>
    <s v=""/>
    <s v=""/>
    <s v="K"/>
    <s v="3782"/>
    <s v=""/>
    <n v="1"/>
    <s v="MON"/>
    <n v="12213200"/>
    <s v="IDR"/>
    <n v="12213200"/>
    <n v="1"/>
    <n v="0"/>
    <s v="MON"/>
    <n v="0"/>
    <n v="1"/>
    <n v="12213200"/>
    <n v="1"/>
    <n v="12213200"/>
    <s v="ID100412"/>
    <s v=""/>
    <s v=""/>
    <s v=""/>
    <s v="110217"/>
    <s v="53810000"/>
    <s v="X"/>
    <s v="Y"/>
  </r>
  <r>
    <x v="450"/>
    <s v="2"/>
    <s v="ZNB"/>
    <s v="F"/>
    <s v="IN2"/>
    <s v=""/>
    <d v="2026-01-28T00:00:00"/>
    <s v="1000036301 PT SUPRACO INDONESIA"/>
    <s v=""/>
    <s v="[CTG] OSP-FBM TECHNICIAN-BONY FERNANDO"/>
    <s v="IHSCW02S"/>
    <s v=""/>
    <s v="0"/>
    <s v=""/>
    <s v=""/>
    <s v="K"/>
    <s v="3782"/>
    <s v=""/>
    <n v="1"/>
    <s v="MON"/>
    <n v="12213200"/>
    <s v="IDR"/>
    <n v="12213200"/>
    <n v="1"/>
    <n v="0"/>
    <s v="MON"/>
    <n v="0"/>
    <n v="1"/>
    <n v="12213200"/>
    <n v="1"/>
    <n v="12213200"/>
    <s v="ID100412"/>
    <s v=""/>
    <s v=""/>
    <s v=""/>
    <s v="110217"/>
    <s v="53810000"/>
    <s v="X"/>
    <s v="Y"/>
  </r>
  <r>
    <x v="450"/>
    <s v="3"/>
    <s v="ZNB"/>
    <s v="F"/>
    <s v="IN2"/>
    <s v=""/>
    <d v="2026-01-28T00:00:00"/>
    <s v="1000036301 PT SUPRACO INDONESIA"/>
    <s v=""/>
    <s v="[CTG] GENERAL MANAGEMENT FEE - BUSINESS"/>
    <s v="IPSOS01S"/>
    <s v=""/>
    <s v="0"/>
    <s v=""/>
    <s v=""/>
    <s v="K"/>
    <s v="3782"/>
    <s v=""/>
    <n v="536803"/>
    <s v="EA"/>
    <n v="1"/>
    <s v="IDR"/>
    <n v="536803"/>
    <n v="1"/>
    <n v="0"/>
    <s v="EA"/>
    <n v="0"/>
    <n v="536803"/>
    <n v="536803"/>
    <n v="536803"/>
    <n v="536803"/>
    <s v="ID100412"/>
    <s v=""/>
    <s v=""/>
    <s v=""/>
    <s v="110217"/>
    <s v="61123000"/>
    <s v="X"/>
    <s v="Y"/>
  </r>
  <r>
    <x v="450"/>
    <s v="4"/>
    <s v="ZNB"/>
    <s v="F"/>
    <s v="IN2"/>
    <s v=""/>
    <d v="2026-01-28T00:00:00"/>
    <s v="1000036301 PT SUPRACO INDONESIA"/>
    <s v=""/>
    <s v="[CTG] GENERAL MANAGEMENT FEE - BUSINESS"/>
    <s v="IPSOS01S"/>
    <s v=""/>
    <s v="0"/>
    <s v=""/>
    <s v=""/>
    <s v="K"/>
    <s v="3782"/>
    <s v=""/>
    <n v="605043"/>
    <s v="EA"/>
    <n v="1"/>
    <s v="IDR"/>
    <n v="605043"/>
    <n v="1"/>
    <n v="0"/>
    <s v="EA"/>
    <n v="0"/>
    <n v="605043"/>
    <n v="605043"/>
    <n v="605043"/>
    <n v="605043"/>
    <s v="ID100412"/>
    <s v=""/>
    <s v=""/>
    <s v=""/>
    <s v="110217"/>
    <s v="61123000"/>
    <s v="X"/>
    <s v="Y"/>
  </r>
  <r>
    <x v="451"/>
    <s v="1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4220"/>
    <s v=""/>
    <n v="3592100"/>
    <s v="EA"/>
    <n v="1"/>
    <s v="IDR"/>
    <n v="3592100"/>
    <n v="1"/>
    <n v="0"/>
    <s v="EA"/>
    <n v="0"/>
    <n v="0"/>
    <n v="0"/>
    <n v="3592100"/>
    <n v="3592100"/>
    <s v="ID100544"/>
    <s v=""/>
    <s v=""/>
    <s v=""/>
    <s v="110468"/>
    <s v="53310000"/>
    <s v="X"/>
    <s v="Y"/>
  </r>
  <r>
    <x v="451"/>
    <s v="2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4220"/>
    <s v=""/>
    <n v="269000"/>
    <s v="EA"/>
    <n v="1"/>
    <s v="IDR"/>
    <n v="269000"/>
    <n v="1"/>
    <n v="0"/>
    <s v="EA"/>
    <n v="0"/>
    <n v="0"/>
    <n v="0"/>
    <n v="269000"/>
    <n v="269000"/>
    <s v="ID100544"/>
    <s v=""/>
    <s v=""/>
    <s v=""/>
    <s v="110468"/>
    <s v="53310000"/>
    <s v="X"/>
    <s v="Y"/>
  </r>
  <r>
    <x v="452"/>
    <s v="1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81"/>
    <s v=""/>
    <n v="35328992"/>
    <s v="EA"/>
    <n v="1"/>
    <s v="IDR"/>
    <n v="35328992"/>
    <n v="1"/>
    <n v="0"/>
    <s v="EA"/>
    <n v="0"/>
    <n v="0"/>
    <n v="0"/>
    <n v="35328992"/>
    <n v="35328992"/>
    <s v="ID100004"/>
    <s v=""/>
    <s v=""/>
    <s v=""/>
    <s v="110449"/>
    <s v="53310000"/>
    <s v="X"/>
    <s v="Y"/>
  </r>
  <r>
    <x v="452"/>
    <s v="2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81"/>
    <s v=""/>
    <n v="36959000"/>
    <s v="EA"/>
    <n v="1"/>
    <s v="IDR"/>
    <n v="36959000"/>
    <n v="1"/>
    <n v="0"/>
    <s v="EA"/>
    <n v="0"/>
    <n v="0"/>
    <n v="0"/>
    <n v="36959000"/>
    <n v="36959000"/>
    <s v="ID100004"/>
    <s v=""/>
    <s v=""/>
    <s v=""/>
    <s v="110449"/>
    <s v="53310000"/>
    <s v="X"/>
    <s v="Y"/>
  </r>
  <r>
    <x v="452"/>
    <s v="3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81"/>
    <s v=""/>
    <n v="14975000"/>
    <s v="EA"/>
    <n v="1"/>
    <s v="IDR"/>
    <n v="14975000"/>
    <n v="1"/>
    <n v="0"/>
    <s v="EA"/>
    <n v="0"/>
    <n v="0"/>
    <n v="0"/>
    <n v="14975000"/>
    <n v="14975000"/>
    <s v="ID100004"/>
    <s v=""/>
    <s v=""/>
    <s v=""/>
    <s v="110449"/>
    <s v="53310000"/>
    <s v="X"/>
    <s v="Y"/>
  </r>
  <r>
    <x v="452"/>
    <s v="4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81"/>
    <s v=""/>
    <n v="3700000"/>
    <s v="EA"/>
    <n v="1"/>
    <s v="IDR"/>
    <n v="3700000"/>
    <n v="1"/>
    <n v="0"/>
    <s v="EA"/>
    <n v="0"/>
    <n v="0"/>
    <n v="0"/>
    <n v="3700000"/>
    <n v="3700000"/>
    <s v="ID100004"/>
    <s v=""/>
    <s v=""/>
    <s v=""/>
    <s v="110449"/>
    <s v="53310000"/>
    <s v="X"/>
    <s v="Y"/>
  </r>
  <r>
    <x v="452"/>
    <s v="5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81"/>
    <s v=""/>
    <n v="3490000"/>
    <s v="EA"/>
    <n v="1"/>
    <s v="IDR"/>
    <n v="3490000"/>
    <n v="1"/>
    <n v="0"/>
    <s v="EA"/>
    <n v="0"/>
    <n v="0"/>
    <n v="0"/>
    <n v="3490000"/>
    <n v="3490000"/>
    <s v="ID100004"/>
    <s v=""/>
    <s v=""/>
    <s v=""/>
    <s v="110449"/>
    <s v="53310000"/>
    <s v="X"/>
    <s v="Y"/>
  </r>
  <r>
    <x v="452"/>
    <s v="6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81"/>
    <s v=""/>
    <n v="42521206"/>
    <s v="EA"/>
    <n v="1"/>
    <s v="IDR"/>
    <n v="42521206"/>
    <n v="1"/>
    <n v="0"/>
    <s v="EA"/>
    <n v="0"/>
    <n v="0"/>
    <n v="0"/>
    <n v="42521206"/>
    <n v="42521206"/>
    <s v="ID100004"/>
    <s v=""/>
    <s v=""/>
    <s v=""/>
    <s v="110449"/>
    <s v="53310000"/>
    <s v="X"/>
    <s v="Y"/>
  </r>
  <r>
    <x v="452"/>
    <s v="7"/>
    <s v="ZNB"/>
    <s v="F"/>
    <s v="IN2"/>
    <s v=""/>
    <d v="2026-01-28T00:00:00"/>
    <s v="1000036301 PT SUPRACO INDONESIA"/>
    <s v=""/>
    <s v="[CTG] GENERAL MANAGEMENT FEE - BUSINESS"/>
    <s v="IHSCW04S"/>
    <s v=""/>
    <s v="0"/>
    <s v=""/>
    <s v=""/>
    <s v="K"/>
    <s v="3781"/>
    <s v=""/>
    <n v="7533582"/>
    <s v="EA"/>
    <n v="1"/>
    <s v="IDR"/>
    <n v="7533582"/>
    <n v="1"/>
    <n v="0"/>
    <s v="EA"/>
    <n v="0"/>
    <n v="0"/>
    <n v="0"/>
    <n v="7533582"/>
    <n v="7533582"/>
    <s v="ID100004"/>
    <s v=""/>
    <s v=""/>
    <s v=""/>
    <s v="110449"/>
    <s v="61123000"/>
    <s v="X"/>
    <s v="Y"/>
  </r>
  <r>
    <x v="453"/>
    <s v="1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81"/>
    <s v=""/>
    <n v="12808198"/>
    <s v="EA"/>
    <n v="1"/>
    <s v="IDR"/>
    <n v="12808198"/>
    <n v="1"/>
    <n v="0"/>
    <s v="EA"/>
    <n v="0"/>
    <n v="0"/>
    <n v="0"/>
    <n v="12808198"/>
    <n v="12808198"/>
    <s v="ID100009"/>
    <s v=""/>
    <s v=""/>
    <s v=""/>
    <s v="110453"/>
    <s v="53310000"/>
    <s v="X"/>
    <s v="Y"/>
  </r>
  <r>
    <x v="453"/>
    <s v="2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81"/>
    <s v=""/>
    <n v="735000"/>
    <s v="EA"/>
    <n v="1"/>
    <s v="IDR"/>
    <n v="735000"/>
    <n v="1"/>
    <n v="0"/>
    <s v="EA"/>
    <n v="0"/>
    <n v="0"/>
    <n v="0"/>
    <n v="735000"/>
    <n v="735000"/>
    <s v="ID100009"/>
    <s v=""/>
    <s v=""/>
    <s v=""/>
    <s v="110453"/>
    <s v="53310000"/>
    <s v="X"/>
    <s v="Y"/>
  </r>
  <r>
    <x v="453"/>
    <s v="3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81"/>
    <s v=""/>
    <n v="7906577"/>
    <s v="EA"/>
    <n v="1"/>
    <s v="IDR"/>
    <n v="7906577"/>
    <n v="1"/>
    <n v="0"/>
    <s v="EA"/>
    <n v="0"/>
    <n v="0"/>
    <n v="0"/>
    <n v="7906577"/>
    <n v="7906577"/>
    <s v="ID100009"/>
    <s v=""/>
    <s v=""/>
    <s v=""/>
    <s v="110453"/>
    <s v="53310000"/>
    <s v="X"/>
    <s v="Y"/>
  </r>
  <r>
    <x v="453"/>
    <s v="4"/>
    <s v="ZNB"/>
    <s v="F"/>
    <s v="IN2"/>
    <s v=""/>
    <d v="2026-01-28T00:00:00"/>
    <s v="1000036301 PT SUPRACO INDONESIA"/>
    <s v=""/>
    <s v="[CTG] GENERAL MANAGEMENT FEE - BUSINESS"/>
    <s v="IHSCW04S"/>
    <s v=""/>
    <s v="0"/>
    <s v=""/>
    <s v=""/>
    <s v="K"/>
    <s v="3781"/>
    <s v=""/>
    <n v="1179725"/>
    <s v="EA"/>
    <n v="1"/>
    <s v="IDR"/>
    <n v="1179725"/>
    <n v="1"/>
    <n v="0"/>
    <s v="EA"/>
    <n v="0"/>
    <n v="0"/>
    <n v="0"/>
    <n v="1179725"/>
    <n v="1179725"/>
    <s v="ID100009"/>
    <s v=""/>
    <s v=""/>
    <s v=""/>
    <s v="110453"/>
    <s v="61123000"/>
    <s v="X"/>
    <s v="Y"/>
  </r>
  <r>
    <x v="454"/>
    <s v="1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81"/>
    <s v=""/>
    <n v="18320510"/>
    <s v="EA"/>
    <n v="1"/>
    <s v="IDR"/>
    <n v="18320510"/>
    <n v="1"/>
    <n v="0"/>
    <s v="EA"/>
    <n v="0"/>
    <n v="0"/>
    <n v="0"/>
    <n v="18320510"/>
    <n v="18320510"/>
    <s v="ID100004"/>
    <s v=""/>
    <s v=""/>
    <s v=""/>
    <s v="110449"/>
    <s v="53310000"/>
    <s v="X"/>
    <s v="Y"/>
  </r>
  <r>
    <x v="454"/>
    <s v="2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81"/>
    <s v=""/>
    <n v="182036000"/>
    <s v="EA"/>
    <n v="1"/>
    <s v="IDR"/>
    <n v="182036000"/>
    <n v="1"/>
    <n v="0"/>
    <s v="EA"/>
    <n v="0"/>
    <n v="0"/>
    <n v="0"/>
    <n v="182036000"/>
    <n v="182036000"/>
    <s v="ID100004"/>
    <s v=""/>
    <s v=""/>
    <s v=""/>
    <s v="110449"/>
    <s v="53310000"/>
    <s v="X"/>
    <s v="Y"/>
  </r>
  <r>
    <x v="454"/>
    <s v="3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81"/>
    <s v=""/>
    <n v="40365000"/>
    <s v="EA"/>
    <n v="1"/>
    <s v="IDR"/>
    <n v="40365000"/>
    <n v="1"/>
    <n v="0"/>
    <s v="EA"/>
    <n v="0"/>
    <n v="0"/>
    <n v="0"/>
    <n v="40365000"/>
    <n v="40365000"/>
    <s v="ID100004"/>
    <s v=""/>
    <s v=""/>
    <s v=""/>
    <s v="110449"/>
    <s v="53310000"/>
    <s v="X"/>
    <s v="Y"/>
  </r>
  <r>
    <x v="454"/>
    <s v="4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81"/>
    <s v=""/>
    <n v="19913584"/>
    <s v="EA"/>
    <n v="1"/>
    <s v="IDR"/>
    <n v="19913584"/>
    <n v="1"/>
    <n v="0"/>
    <s v="EA"/>
    <n v="0"/>
    <n v="0"/>
    <n v="0"/>
    <n v="19913584"/>
    <n v="19913584"/>
    <s v="ID100004"/>
    <s v=""/>
    <s v=""/>
    <s v=""/>
    <s v="110449"/>
    <s v="53310000"/>
    <s v="X"/>
    <s v="Y"/>
  </r>
  <r>
    <x v="454"/>
    <s v="5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81"/>
    <s v=""/>
    <n v="650000"/>
    <s v="EA"/>
    <n v="1"/>
    <s v="IDR"/>
    <n v="650000"/>
    <n v="1"/>
    <n v="0"/>
    <s v="EA"/>
    <n v="0"/>
    <n v="0"/>
    <n v="0"/>
    <n v="650000"/>
    <n v="650000"/>
    <s v="ID100004"/>
    <s v=""/>
    <s v=""/>
    <s v=""/>
    <s v="110449"/>
    <s v="53310000"/>
    <s v="X"/>
    <s v="Y"/>
  </r>
  <r>
    <x v="454"/>
    <s v="6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81"/>
    <s v=""/>
    <n v="3782390"/>
    <s v="EA"/>
    <n v="1"/>
    <s v="IDR"/>
    <n v="3782390"/>
    <n v="1"/>
    <n v="0"/>
    <s v="EA"/>
    <n v="0"/>
    <n v="0"/>
    <n v="0"/>
    <n v="3782390"/>
    <n v="3782390"/>
    <s v="ID100004"/>
    <s v=""/>
    <s v=""/>
    <s v=""/>
    <s v="110449"/>
    <s v="53310000"/>
    <s v="X"/>
    <s v="Y"/>
  </r>
  <r>
    <x v="454"/>
    <s v="7"/>
    <s v="ZNB"/>
    <s v="F"/>
    <s v="IN2"/>
    <s v=""/>
    <d v="2026-01-28T00:00:00"/>
    <s v="1000036301 PT SUPRACO INDONESIA"/>
    <s v=""/>
    <s v="[CTG] GENERAL MANAGEMENT FEE - BUSINESS"/>
    <s v="IHSCW04S"/>
    <s v=""/>
    <s v="0"/>
    <s v=""/>
    <s v=""/>
    <s v="K"/>
    <s v="3781"/>
    <s v=""/>
    <n v="14578716"/>
    <s v="EA"/>
    <n v="1"/>
    <s v="IDR"/>
    <n v="14578716"/>
    <n v="1"/>
    <n v="0"/>
    <s v="EA"/>
    <n v="0"/>
    <n v="0"/>
    <n v="0"/>
    <n v="14578716"/>
    <n v="14578716"/>
    <s v="ID100004"/>
    <s v=""/>
    <s v=""/>
    <s v=""/>
    <s v="110449"/>
    <s v="61123000"/>
    <s v="X"/>
    <s v="Y"/>
  </r>
  <r>
    <x v="455"/>
    <s v="1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73"/>
    <s v=""/>
    <n v="3028370"/>
    <s v="EA"/>
    <n v="1"/>
    <s v="IDR"/>
    <n v="3028370"/>
    <n v="1"/>
    <n v="0"/>
    <s v="EA"/>
    <n v="0"/>
    <n v="0"/>
    <n v="0"/>
    <n v="3028370"/>
    <n v="3028370"/>
    <s v="ID100130"/>
    <s v=""/>
    <s v=""/>
    <s v=""/>
    <s v="110463"/>
    <s v="53310000"/>
    <s v="X"/>
    <s v="Y"/>
  </r>
  <r>
    <x v="455"/>
    <s v="2"/>
    <s v="ZNB"/>
    <s v="F"/>
    <s v="IN2"/>
    <s v=""/>
    <d v="2026-01-28T00:00:00"/>
    <s v="1000036301 PT SUPRACO INDONESIA"/>
    <s v=""/>
    <s v="[CTG] GENERAL MANAGEMENT FEE - BUSINESS"/>
    <s v="IHSCW04S"/>
    <s v=""/>
    <s v="0"/>
    <s v=""/>
    <s v=""/>
    <s v="K"/>
    <s v="3773"/>
    <s v=""/>
    <n v="166530"/>
    <s v="EA"/>
    <n v="1"/>
    <s v="IDR"/>
    <n v="166530"/>
    <n v="1"/>
    <n v="0"/>
    <s v="EA"/>
    <n v="0"/>
    <n v="0"/>
    <n v="0"/>
    <n v="166530"/>
    <n v="166530"/>
    <s v="ID100130"/>
    <s v=""/>
    <s v=""/>
    <s v=""/>
    <s v="110463"/>
    <s v="61123000"/>
    <s v="X"/>
    <s v="Y"/>
  </r>
  <r>
    <x v="456"/>
    <s v="1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4634"/>
    <s v=""/>
    <n v="13353500"/>
    <s v="EA"/>
    <n v="1"/>
    <s v="IDR"/>
    <n v="13353500"/>
    <n v="1"/>
    <n v="0"/>
    <s v="EA"/>
    <n v="0"/>
    <n v="13353500"/>
    <n v="13353500"/>
    <n v="13353500"/>
    <n v="13353500"/>
    <s v="ID100130"/>
    <s v=""/>
    <s v=""/>
    <s v=""/>
    <s v="110463"/>
    <s v="53310000"/>
    <s v=""/>
    <s v="X"/>
  </r>
  <r>
    <x v="456"/>
    <s v="2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4634"/>
    <s v=""/>
    <n v="2350000"/>
    <s v="EA"/>
    <n v="1"/>
    <s v="IDR"/>
    <n v="2350000"/>
    <n v="1"/>
    <n v="0"/>
    <s v="EA"/>
    <n v="0"/>
    <n v="2350000"/>
    <n v="2350000"/>
    <n v="2350000"/>
    <n v="2350000"/>
    <s v="ID100130"/>
    <s v=""/>
    <s v=""/>
    <s v=""/>
    <s v="110463"/>
    <s v="53310000"/>
    <s v=""/>
    <s v="X"/>
  </r>
  <r>
    <x v="456"/>
    <s v="3"/>
    <s v="ZNB"/>
    <s v="F"/>
    <s v="IN2"/>
    <s v=""/>
    <d v="2026-01-28T00:00:00"/>
    <s v="1000036301 PT SUPRACO INDONESIA"/>
    <s v=""/>
    <s v="[CTG] GENERAL MANAGEMENT FEE - BUSINESS"/>
    <s v="IHSCW04S"/>
    <s v=""/>
    <s v="0"/>
    <s v=""/>
    <s v=""/>
    <s v="K"/>
    <s v="4634"/>
    <s v=""/>
    <n v="863700"/>
    <s v="EA"/>
    <n v="1"/>
    <s v="IDR"/>
    <n v="863700"/>
    <n v="1"/>
    <n v="0"/>
    <s v="EA"/>
    <n v="0"/>
    <n v="863700"/>
    <n v="863700"/>
    <n v="863700"/>
    <n v="863700"/>
    <s v="ID100130"/>
    <s v=""/>
    <s v=""/>
    <s v=""/>
    <s v="110463"/>
    <s v="61123000"/>
    <s v=""/>
    <s v="X"/>
  </r>
  <r>
    <x v="457"/>
    <s v="1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61"/>
    <s v=""/>
    <n v="5306300"/>
    <s v="EA"/>
    <n v="1"/>
    <s v="IDR"/>
    <n v="5306300"/>
    <n v="1"/>
    <n v="0"/>
    <s v="EA"/>
    <n v="0"/>
    <n v="5306300"/>
    <n v="5306300"/>
    <n v="5306300"/>
    <n v="5306300"/>
    <s v="ID100278"/>
    <s v=""/>
    <s v=""/>
    <s v=""/>
    <s v="110482"/>
    <s v="53310000"/>
    <s v="X"/>
    <s v="Y"/>
  </r>
  <r>
    <x v="457"/>
    <s v="2"/>
    <s v="ZNB"/>
    <s v="F"/>
    <s v="IN2"/>
    <s v=""/>
    <d v="2026-01-28T00:00:00"/>
    <s v="1000036301 PT SUPRACO INDONESIA"/>
    <s v=""/>
    <s v="[CTG] GENERAL MANAGEMENT FEE - BUSINESS"/>
    <s v="IHSCW04S"/>
    <s v=""/>
    <s v="0"/>
    <s v=""/>
    <s v=""/>
    <s v="K"/>
    <s v="3761"/>
    <s v=""/>
    <n v="291847"/>
    <s v="EA"/>
    <n v="1"/>
    <s v="IDR"/>
    <n v="291847"/>
    <n v="1"/>
    <n v="0"/>
    <s v="EA"/>
    <n v="0"/>
    <n v="291847"/>
    <n v="291847"/>
    <n v="291847"/>
    <n v="291847"/>
    <s v="ID100278"/>
    <s v=""/>
    <s v=""/>
    <s v=""/>
    <s v="110482"/>
    <s v="61123000"/>
    <s v="X"/>
    <s v="Y"/>
  </r>
  <r>
    <x v="458"/>
    <s v="1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69"/>
    <s v=""/>
    <n v="3600000"/>
    <s v="EA"/>
    <n v="1"/>
    <s v="IDR"/>
    <n v="3600000"/>
    <n v="1"/>
    <n v="0"/>
    <s v="EA"/>
    <n v="0"/>
    <n v="0"/>
    <n v="0"/>
    <n v="3600000"/>
    <n v="3600000"/>
    <s v="ID100125"/>
    <s v=""/>
    <s v=""/>
    <s v=""/>
    <s v="110465"/>
    <s v="53310000"/>
    <s v="X"/>
    <s v="Y"/>
  </r>
  <r>
    <x v="458"/>
    <s v="2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69"/>
    <s v=""/>
    <n v="1800000"/>
    <s v="EA"/>
    <n v="1"/>
    <s v="IDR"/>
    <n v="1800000"/>
    <n v="1"/>
    <n v="0"/>
    <s v="EA"/>
    <n v="0"/>
    <n v="0"/>
    <n v="0"/>
    <n v="1800000"/>
    <n v="1800000"/>
    <s v="ID100125"/>
    <s v=""/>
    <s v=""/>
    <s v=""/>
    <s v="110465"/>
    <s v="53310000"/>
    <s v="X"/>
    <s v="Y"/>
  </r>
  <r>
    <x v="458"/>
    <s v="3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69"/>
    <s v=""/>
    <n v="4432249"/>
    <s v="EA"/>
    <n v="1"/>
    <s v="IDR"/>
    <n v="4432249"/>
    <n v="1"/>
    <n v="0"/>
    <s v="EA"/>
    <n v="0"/>
    <n v="0"/>
    <n v="0"/>
    <n v="4432249"/>
    <n v="4432249"/>
    <s v="ID100125"/>
    <s v=""/>
    <s v=""/>
    <s v=""/>
    <s v="110465"/>
    <s v="53310000"/>
    <s v="X"/>
    <s v="Y"/>
  </r>
  <r>
    <x v="458"/>
    <s v="4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69"/>
    <s v=""/>
    <n v="360000"/>
    <s v="EA"/>
    <n v="1"/>
    <s v="IDR"/>
    <n v="360000"/>
    <n v="1"/>
    <n v="0"/>
    <s v="EA"/>
    <n v="0"/>
    <n v="0"/>
    <n v="0"/>
    <n v="360000"/>
    <n v="360000"/>
    <s v="ID100125"/>
    <s v=""/>
    <s v=""/>
    <s v=""/>
    <s v="110465"/>
    <s v="53310000"/>
    <s v="X"/>
    <s v="Y"/>
  </r>
  <r>
    <x v="458"/>
    <s v="5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69"/>
    <s v=""/>
    <n v="1310000"/>
    <s v="EA"/>
    <n v="1"/>
    <s v="IDR"/>
    <n v="1310000"/>
    <n v="1"/>
    <n v="0"/>
    <s v="EA"/>
    <n v="0"/>
    <n v="0"/>
    <n v="0"/>
    <n v="1310000"/>
    <n v="1310000"/>
    <s v="ID100125"/>
    <s v=""/>
    <s v=""/>
    <s v=""/>
    <s v="110465"/>
    <s v="53310000"/>
    <s v="X"/>
    <s v="Y"/>
  </r>
  <r>
    <x v="458"/>
    <s v="6"/>
    <s v="ZNB"/>
    <s v="F"/>
    <s v="IN2"/>
    <s v=""/>
    <d v="2026-01-28T00:00:00"/>
    <s v="1000036301 PT SUPRACO INDONESIA"/>
    <s v=""/>
    <s v="[CTG] GENERAL MANAGEMENT FEE - BUSINESS"/>
    <s v="IHSCW04S"/>
    <s v=""/>
    <s v="0"/>
    <s v=""/>
    <s v=""/>
    <s v="K"/>
    <s v="3769"/>
    <s v=""/>
    <n v="632651"/>
    <s v="EA"/>
    <n v="1"/>
    <s v="IDR"/>
    <n v="632651"/>
    <n v="1"/>
    <n v="0"/>
    <s v="EA"/>
    <n v="0"/>
    <n v="0"/>
    <n v="0"/>
    <n v="632651"/>
    <n v="632651"/>
    <s v="ID100125"/>
    <s v=""/>
    <s v=""/>
    <s v=""/>
    <s v="110465"/>
    <s v="61123000"/>
    <s v="X"/>
    <s v="Y"/>
  </r>
  <r>
    <x v="459"/>
    <s v="1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82"/>
    <s v=""/>
    <n v="400000"/>
    <s v="EA"/>
    <n v="1"/>
    <s v="IDR"/>
    <n v="400000"/>
    <n v="1"/>
    <n v="0"/>
    <s v="EA"/>
    <n v="0"/>
    <n v="0"/>
    <n v="0"/>
    <n v="400000"/>
    <n v="400000"/>
    <s v="ID100278"/>
    <s v=""/>
    <s v=""/>
    <s v=""/>
    <s v="110482"/>
    <s v="53310000"/>
    <s v="X"/>
    <s v="Y"/>
  </r>
  <r>
    <x v="459"/>
    <s v="2"/>
    <s v="ZNB"/>
    <s v="F"/>
    <s v="IN2"/>
    <s v=""/>
    <d v="2026-01-28T00:00:00"/>
    <s v="1000036301 PT SUPRACO INDONESIA"/>
    <s v=""/>
    <s v="[CTG] GENERAL MANAGEMENT FEE - BUSINESS"/>
    <s v="IHSCW04S"/>
    <s v=""/>
    <s v="0"/>
    <s v=""/>
    <s v=""/>
    <s v="K"/>
    <s v="3782"/>
    <s v=""/>
    <n v="22000"/>
    <s v="EA"/>
    <n v="1"/>
    <s v="IDR"/>
    <n v="22000"/>
    <n v="1"/>
    <n v="0"/>
    <s v="EA"/>
    <n v="0"/>
    <n v="0"/>
    <n v="0"/>
    <n v="22000"/>
    <n v="22000"/>
    <s v="ID100278"/>
    <s v=""/>
    <s v=""/>
    <s v=""/>
    <s v="110482"/>
    <s v="61123000"/>
    <s v="X"/>
    <s v="Y"/>
  </r>
  <r>
    <x v="460"/>
    <s v="1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81"/>
    <s v=""/>
    <n v="790405"/>
    <s v="EA"/>
    <n v="1"/>
    <s v="IDR"/>
    <n v="790405"/>
    <n v="1"/>
    <n v="0"/>
    <s v="EA"/>
    <n v="0"/>
    <n v="0"/>
    <n v="0"/>
    <n v="790405"/>
    <n v="790405"/>
    <s v="ID100038"/>
    <s v=""/>
    <s v=""/>
    <s v=""/>
    <s v="110488"/>
    <s v="53310000"/>
    <s v="X"/>
    <s v="Y"/>
  </r>
  <r>
    <x v="460"/>
    <s v="2"/>
    <s v="ZNB"/>
    <s v="F"/>
    <s v="IN2"/>
    <s v=""/>
    <d v="2026-01-28T00:00:00"/>
    <s v="1000036301 PT SUPRACO INDONESIA"/>
    <s v=""/>
    <s v="[CTG] GENERAL MANAGEMENT FEE - BUSINESS"/>
    <s v="IHSCW04S"/>
    <s v=""/>
    <s v="0"/>
    <s v=""/>
    <s v=""/>
    <s v="K"/>
    <s v="3781"/>
    <s v=""/>
    <n v="43195"/>
    <s v="EA"/>
    <n v="1"/>
    <s v="IDR"/>
    <n v="43195"/>
    <n v="1"/>
    <n v="0"/>
    <s v="EA"/>
    <n v="0"/>
    <n v="0"/>
    <n v="0"/>
    <n v="43195"/>
    <n v="43195"/>
    <s v="ID100038"/>
    <s v=""/>
    <s v=""/>
    <s v=""/>
    <s v="110488"/>
    <s v="61123000"/>
    <s v="X"/>
    <s v="Y"/>
  </r>
  <r>
    <x v="461"/>
    <s v="1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81"/>
    <s v=""/>
    <n v="2423900"/>
    <s v="EA"/>
    <n v="1"/>
    <s v="IDR"/>
    <n v="2423900"/>
    <n v="1"/>
    <n v="0"/>
    <s v="EA"/>
    <n v="0"/>
    <n v="0"/>
    <n v="0"/>
    <n v="2423900"/>
    <n v="2423900"/>
    <s v="ID100004"/>
    <s v=""/>
    <s v=""/>
    <s v=""/>
    <s v="110449"/>
    <s v="53310000"/>
    <s v="X"/>
    <s v="Y"/>
  </r>
  <r>
    <x v="461"/>
    <s v="2"/>
    <s v="ZNB"/>
    <s v="F"/>
    <s v="IN2"/>
    <s v=""/>
    <d v="2026-01-28T00:00:00"/>
    <s v="1000036301 PT SUPRACO INDONESIA"/>
    <s v=""/>
    <s v="[CTG] GENERAL MANAGEMENT FEE - BUSINESS"/>
    <s v="IHSCW04S"/>
    <s v=""/>
    <s v="0"/>
    <s v=""/>
    <s v=""/>
    <s v="K"/>
    <s v="3781"/>
    <s v=""/>
    <n v="133000"/>
    <s v="EA"/>
    <n v="1"/>
    <s v="IDR"/>
    <n v="133000"/>
    <n v="1"/>
    <n v="0"/>
    <s v="EA"/>
    <n v="0"/>
    <n v="0"/>
    <n v="0"/>
    <n v="133000"/>
    <n v="133000"/>
    <s v="ID100004"/>
    <s v=""/>
    <s v=""/>
    <s v=""/>
    <s v="110449"/>
    <s v="61123000"/>
    <s v="X"/>
    <s v="Y"/>
  </r>
  <r>
    <x v="462"/>
    <s v="1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82"/>
    <s v=""/>
    <n v="263500"/>
    <s v="EA"/>
    <n v="1"/>
    <s v="IDR"/>
    <n v="263500"/>
    <n v="1"/>
    <n v="0"/>
    <s v="EA"/>
    <n v="0"/>
    <n v="0"/>
    <n v="0"/>
    <n v="263500"/>
    <n v="263500"/>
    <s v="ID100101"/>
    <s v=""/>
    <s v=""/>
    <s v=""/>
    <s v="110486"/>
    <s v="53310000"/>
    <s v="X"/>
    <s v="Y"/>
  </r>
  <r>
    <x v="462"/>
    <s v="2"/>
    <s v="ZNB"/>
    <s v="F"/>
    <s v="IN2"/>
    <s v=""/>
    <d v="2026-01-28T00:00:00"/>
    <s v="1000036301 PT SUPRACO INDONESIA"/>
    <s v=""/>
    <s v="[CTG] GENERAL MANAGEMENT FEE - BUSINESS"/>
    <s v="IHSCW04S"/>
    <s v=""/>
    <s v="0"/>
    <s v=""/>
    <s v=""/>
    <s v="K"/>
    <s v="3782"/>
    <s v=""/>
    <n v="14200"/>
    <s v="EA"/>
    <n v="1"/>
    <s v="IDR"/>
    <n v="14200"/>
    <n v="1"/>
    <n v="0"/>
    <s v="EA"/>
    <n v="0"/>
    <n v="0"/>
    <n v="0"/>
    <n v="14200"/>
    <n v="14200"/>
    <s v="ID100101"/>
    <s v=""/>
    <s v=""/>
    <s v=""/>
    <s v="110486"/>
    <s v="61123000"/>
    <s v="X"/>
    <s v="Y"/>
  </r>
  <r>
    <x v="463"/>
    <s v="1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61"/>
    <s v=""/>
    <n v="5306300"/>
    <s v="EA"/>
    <n v="1"/>
    <s v="IDR"/>
    <n v="5306300"/>
    <n v="1"/>
    <n v="0"/>
    <s v="EA"/>
    <n v="0"/>
    <n v="5306300"/>
    <n v="5306300"/>
    <n v="5306300"/>
    <n v="5306300"/>
    <s v="ID100344"/>
    <s v=""/>
    <s v=""/>
    <s v=""/>
    <s v="110482"/>
    <s v="53310000"/>
    <s v=""/>
    <s v="X"/>
  </r>
  <r>
    <x v="463"/>
    <s v="2"/>
    <s v="ZNB"/>
    <s v="F"/>
    <s v="IN2"/>
    <s v=""/>
    <d v="2026-01-28T00:00:00"/>
    <s v="1000036301 PT SUPRACO INDONESIA"/>
    <s v=""/>
    <s v="[CTG] GENERAL MANAGEMENT FEE - BUSINESS"/>
    <s v="IHSCW04S"/>
    <s v=""/>
    <s v="0"/>
    <s v=""/>
    <s v=""/>
    <s v="K"/>
    <s v="3761"/>
    <s v=""/>
    <n v="291847"/>
    <s v="EA"/>
    <n v="1"/>
    <s v="IDR"/>
    <n v="291847"/>
    <n v="1"/>
    <n v="0"/>
    <s v="EA"/>
    <n v="0"/>
    <n v="291847"/>
    <n v="291847"/>
    <n v="291847"/>
    <n v="291847"/>
    <s v="ID100344"/>
    <s v=""/>
    <s v=""/>
    <s v=""/>
    <s v="110482"/>
    <s v="61123000"/>
    <s v=""/>
    <s v="X"/>
  </r>
  <r>
    <x v="463"/>
    <s v="3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61"/>
    <s v=""/>
    <n v="5306300"/>
    <s v="EA"/>
    <n v="1"/>
    <s v="IDR"/>
    <n v="5306300"/>
    <n v="1"/>
    <n v="0"/>
    <s v="EA"/>
    <n v="0"/>
    <n v="5306300"/>
    <n v="5306300"/>
    <n v="5306300"/>
    <n v="5306300"/>
    <s v="ID100344"/>
    <s v=""/>
    <s v=""/>
    <s v=""/>
    <s v="110482"/>
    <s v="53310000"/>
    <s v=""/>
    <s v="X"/>
  </r>
  <r>
    <x v="463"/>
    <s v="4"/>
    <s v="ZNB"/>
    <s v="F"/>
    <s v="IN2"/>
    <s v=""/>
    <d v="2026-01-28T00:00:00"/>
    <s v="1000036301 PT SUPRACO INDONESIA"/>
    <s v=""/>
    <s v="[CTG] GENERAL MANAGEMENT FEE - BUSINESS"/>
    <s v="IHSCW04S"/>
    <s v=""/>
    <s v="0"/>
    <s v=""/>
    <s v=""/>
    <s v="K"/>
    <s v="3761"/>
    <s v=""/>
    <n v="291847"/>
    <s v="EA"/>
    <n v="1"/>
    <s v="IDR"/>
    <n v="291847"/>
    <n v="1"/>
    <n v="0"/>
    <s v="EA"/>
    <n v="0"/>
    <n v="291847"/>
    <n v="291847"/>
    <n v="291847"/>
    <n v="291847"/>
    <s v="ID100344"/>
    <s v=""/>
    <s v=""/>
    <s v=""/>
    <s v="110482"/>
    <s v="61123000"/>
    <s v=""/>
    <s v="X"/>
  </r>
  <r>
    <x v="463"/>
    <s v="5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61"/>
    <s v=""/>
    <n v="2886945"/>
    <s v="EA"/>
    <n v="1"/>
    <s v="IDR"/>
    <n v="2886945"/>
    <n v="1"/>
    <n v="0"/>
    <s v="EA"/>
    <n v="0"/>
    <n v="2886945"/>
    <n v="2886945"/>
    <n v="2886945"/>
    <n v="2886945"/>
    <s v="ID100344"/>
    <s v=""/>
    <s v=""/>
    <s v=""/>
    <s v="110482"/>
    <s v="53310000"/>
    <s v=""/>
    <s v="X"/>
  </r>
  <r>
    <x v="463"/>
    <s v="6"/>
    <s v="ZNB"/>
    <s v="F"/>
    <s v="IN2"/>
    <s v=""/>
    <d v="2026-01-28T00:00:00"/>
    <s v="1000036301 PT SUPRACO INDONESIA"/>
    <s v=""/>
    <s v="[CTG] GENERAL MANAGEMENT FEE - BUSINESS"/>
    <s v="IHSCW04S"/>
    <s v=""/>
    <s v="0"/>
    <s v=""/>
    <s v=""/>
    <s v="K"/>
    <s v="3761"/>
    <s v=""/>
    <n v="158782"/>
    <s v="EA"/>
    <n v="1"/>
    <s v="IDR"/>
    <n v="158782"/>
    <n v="1"/>
    <n v="0"/>
    <s v="EA"/>
    <n v="0"/>
    <n v="158782"/>
    <n v="158782"/>
    <n v="158782"/>
    <n v="158782"/>
    <s v="ID100344"/>
    <s v=""/>
    <s v=""/>
    <s v=""/>
    <s v="110482"/>
    <s v="61123000"/>
    <s v=""/>
    <s v="X"/>
  </r>
  <r>
    <x v="463"/>
    <s v="7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61"/>
    <s v=""/>
    <n v="5306300"/>
    <s v="EA"/>
    <n v="1"/>
    <s v="IDR"/>
    <n v="5306300"/>
    <n v="1"/>
    <n v="0"/>
    <s v="EA"/>
    <n v="0"/>
    <n v="5306300"/>
    <n v="5306300"/>
    <n v="5306300"/>
    <n v="5306300"/>
    <s v="ID100344"/>
    <s v=""/>
    <s v=""/>
    <s v=""/>
    <s v="110482"/>
    <s v="53310000"/>
    <s v=""/>
    <s v="X"/>
  </r>
  <r>
    <x v="463"/>
    <s v="8"/>
    <s v="ZNB"/>
    <s v="F"/>
    <s v="IN2"/>
    <s v=""/>
    <d v="2026-01-28T00:00:00"/>
    <s v="1000036301 PT SUPRACO INDONESIA"/>
    <s v=""/>
    <s v="[CTG] GENERAL MANAGEMENT FEE - BUSINESS"/>
    <s v="IHSCW04S"/>
    <s v=""/>
    <s v="0"/>
    <s v=""/>
    <s v=""/>
    <s v="K"/>
    <s v="3761"/>
    <s v=""/>
    <n v="291847"/>
    <s v="EA"/>
    <n v="1"/>
    <s v="IDR"/>
    <n v="291847"/>
    <n v="1"/>
    <n v="0"/>
    <s v="EA"/>
    <n v="0"/>
    <n v="291847"/>
    <n v="291847"/>
    <n v="291847"/>
    <n v="291847"/>
    <s v="ID100344"/>
    <s v=""/>
    <s v=""/>
    <s v=""/>
    <s v="110482"/>
    <s v="61123000"/>
    <s v=""/>
    <s v="X"/>
  </r>
  <r>
    <x v="463"/>
    <s v="9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61"/>
    <s v=""/>
    <n v="5306300"/>
    <s v="EA"/>
    <n v="1"/>
    <s v="IDR"/>
    <n v="5306300"/>
    <n v="1"/>
    <n v="0"/>
    <s v="EA"/>
    <n v="0"/>
    <n v="5306300"/>
    <n v="5306300"/>
    <n v="5306300"/>
    <n v="5306300"/>
    <s v="ID100344"/>
    <s v=""/>
    <s v=""/>
    <s v=""/>
    <s v="110482"/>
    <s v="53310000"/>
    <s v=""/>
    <s v="X"/>
  </r>
  <r>
    <x v="463"/>
    <s v="10"/>
    <s v="ZNB"/>
    <s v="F"/>
    <s v="IN2"/>
    <s v=""/>
    <d v="2026-01-28T00:00:00"/>
    <s v="1000036301 PT SUPRACO INDONESIA"/>
    <s v=""/>
    <s v="[CTG] GENERAL MANAGEMENT FEE - BUSINESS"/>
    <s v="IHSCW04S"/>
    <s v=""/>
    <s v="0"/>
    <s v=""/>
    <s v=""/>
    <s v="K"/>
    <s v="3761"/>
    <s v=""/>
    <n v="291847"/>
    <s v="EA"/>
    <n v="1"/>
    <s v="IDR"/>
    <n v="291847"/>
    <n v="1"/>
    <n v="0"/>
    <s v="EA"/>
    <n v="0"/>
    <n v="291847"/>
    <n v="291847"/>
    <n v="291847"/>
    <n v="291847"/>
    <s v="ID100344"/>
    <s v=""/>
    <s v=""/>
    <s v=""/>
    <s v="110482"/>
    <s v="61123000"/>
    <s v=""/>
    <s v="X"/>
  </r>
  <r>
    <x v="463"/>
    <s v="11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61"/>
    <s v=""/>
    <n v="5306300"/>
    <s v="EA"/>
    <n v="1"/>
    <s v="IDR"/>
    <n v="5306300"/>
    <n v="1"/>
    <n v="0"/>
    <s v="EA"/>
    <n v="0"/>
    <n v="5306300"/>
    <n v="5306300"/>
    <n v="5306300"/>
    <n v="5306300"/>
    <s v="ID100344"/>
    <s v=""/>
    <s v=""/>
    <s v=""/>
    <s v="110482"/>
    <s v="53310000"/>
    <s v=""/>
    <s v="X"/>
  </r>
  <r>
    <x v="463"/>
    <s v="12"/>
    <s v="ZNB"/>
    <s v="F"/>
    <s v="IN2"/>
    <s v=""/>
    <d v="2026-01-28T00:00:00"/>
    <s v="1000036301 PT SUPRACO INDONESIA"/>
    <s v=""/>
    <s v="[CTG] GENERAL MANAGEMENT FEE - BUSINESS"/>
    <s v="IHSCW04S"/>
    <s v=""/>
    <s v="0"/>
    <s v=""/>
    <s v=""/>
    <s v="K"/>
    <s v="3761"/>
    <s v=""/>
    <n v="291847"/>
    <s v="EA"/>
    <n v="1"/>
    <s v="IDR"/>
    <n v="291847"/>
    <n v="1"/>
    <n v="0"/>
    <s v="EA"/>
    <n v="0"/>
    <n v="291847"/>
    <n v="291847"/>
    <n v="291847"/>
    <n v="291847"/>
    <s v="ID100344"/>
    <s v=""/>
    <s v=""/>
    <s v=""/>
    <s v="110482"/>
    <s v="61123000"/>
    <s v=""/>
    <s v="X"/>
  </r>
  <r>
    <x v="463"/>
    <s v="13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61"/>
    <s v=""/>
    <n v="68206"/>
    <s v="EA"/>
    <n v="1"/>
    <s v="IDR"/>
    <n v="68206"/>
    <n v="1"/>
    <n v="0"/>
    <s v="EA"/>
    <n v="0"/>
    <n v="68206"/>
    <n v="68206"/>
    <n v="68206"/>
    <n v="68206"/>
    <s v="ID100344"/>
    <s v=""/>
    <s v=""/>
    <s v=""/>
    <s v="110482"/>
    <s v="53310000"/>
    <s v=""/>
    <s v="X"/>
  </r>
  <r>
    <x v="464"/>
    <s v="1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82"/>
    <s v=""/>
    <n v="553300"/>
    <s v="EA"/>
    <n v="1"/>
    <s v="IDR"/>
    <n v="553300"/>
    <n v="1"/>
    <n v="0"/>
    <s v="EA"/>
    <n v="0"/>
    <n v="0"/>
    <n v="0"/>
    <n v="553300"/>
    <n v="553300"/>
    <s v="ID100270"/>
    <s v=""/>
    <s v=""/>
    <s v=""/>
    <s v="110482"/>
    <s v="53310000"/>
    <s v="X"/>
    <s v="Y"/>
  </r>
  <r>
    <x v="464"/>
    <s v="2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82"/>
    <s v=""/>
    <n v="287992"/>
    <s v="EA"/>
    <n v="1"/>
    <s v="IDR"/>
    <n v="287992"/>
    <n v="1"/>
    <n v="0"/>
    <s v="EA"/>
    <n v="0"/>
    <n v="0"/>
    <n v="0"/>
    <n v="287992"/>
    <n v="287992"/>
    <s v="ID100270"/>
    <s v=""/>
    <s v=""/>
    <s v=""/>
    <s v="110482"/>
    <s v="53310000"/>
    <s v="X"/>
    <s v="Y"/>
  </r>
  <r>
    <x v="464"/>
    <s v="3"/>
    <s v="ZNB"/>
    <s v="F"/>
    <s v="IN2"/>
    <s v=""/>
    <d v="2026-01-28T00:00:00"/>
    <s v="1000036301 PT SUPRACO INDONESIA"/>
    <s v=""/>
    <s v="[CTG] GENERAL MANAGEMENT FEE - BUSINESS"/>
    <s v="IHSCW04S"/>
    <s v=""/>
    <s v="0"/>
    <s v=""/>
    <s v=""/>
    <s v="K"/>
    <s v="3782"/>
    <s v=""/>
    <n v="46170"/>
    <s v="EA"/>
    <n v="1"/>
    <s v="IDR"/>
    <n v="46170"/>
    <n v="1"/>
    <n v="0"/>
    <s v="EA"/>
    <n v="0"/>
    <n v="0"/>
    <n v="0"/>
    <n v="46170"/>
    <n v="46170"/>
    <s v="ID100270"/>
    <s v=""/>
    <s v=""/>
    <s v=""/>
    <s v="110482"/>
    <s v="61123000"/>
    <s v="X"/>
    <s v="Y"/>
  </r>
  <r>
    <x v="465"/>
    <s v="1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61"/>
    <s v=""/>
    <n v="5306300"/>
    <s v="EA"/>
    <n v="1"/>
    <s v="IDR"/>
    <n v="5306300"/>
    <n v="1"/>
    <n v="0"/>
    <s v="EA"/>
    <n v="0"/>
    <n v="5306300"/>
    <n v="5306300"/>
    <n v="5306300"/>
    <n v="5306300"/>
    <s v="ID100270"/>
    <s v=""/>
    <s v=""/>
    <s v=""/>
    <s v="110482"/>
    <s v="53310000"/>
    <s v="X"/>
    <s v="Y"/>
  </r>
  <r>
    <x v="465"/>
    <s v="2"/>
    <s v="ZNB"/>
    <s v="F"/>
    <s v="IN2"/>
    <s v=""/>
    <d v="2026-01-28T00:00:00"/>
    <s v="1000036301 PT SUPRACO INDONESIA"/>
    <s v=""/>
    <s v="[CTG] GENERAL MANAGEMENT FEE - BUSINESS"/>
    <s v="IHSCW04S"/>
    <s v=""/>
    <s v="0"/>
    <s v=""/>
    <s v=""/>
    <s v="K"/>
    <s v="3761"/>
    <s v=""/>
    <n v="291847"/>
    <s v="EA"/>
    <n v="1"/>
    <s v="IDR"/>
    <n v="291847"/>
    <n v="1"/>
    <n v="0"/>
    <s v="EA"/>
    <n v="0"/>
    <n v="291847"/>
    <n v="291847"/>
    <n v="291847"/>
    <n v="291847"/>
    <s v="ID100270"/>
    <s v=""/>
    <s v=""/>
    <s v=""/>
    <s v="110482"/>
    <s v="61123000"/>
    <s v="X"/>
    <s v="Y"/>
  </r>
  <r>
    <x v="466"/>
    <s v="1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61"/>
    <s v=""/>
    <n v="5306300"/>
    <s v="EA"/>
    <n v="1"/>
    <s v="IDR"/>
    <n v="5306300"/>
    <n v="1"/>
    <n v="0"/>
    <s v="EA"/>
    <n v="0"/>
    <n v="5306300"/>
    <n v="5306300"/>
    <n v="5306300"/>
    <n v="5306300"/>
    <s v="ID100280"/>
    <s v=""/>
    <s v=""/>
    <s v=""/>
    <s v="110482"/>
    <s v="53310000"/>
    <s v="X"/>
    <s v="Y"/>
  </r>
  <r>
    <x v="466"/>
    <s v="2"/>
    <s v="ZNB"/>
    <s v="F"/>
    <s v="IN2"/>
    <s v=""/>
    <d v="2026-01-28T00:00:00"/>
    <s v="1000036301 PT SUPRACO INDONESIA"/>
    <s v=""/>
    <s v="[CTG] GENERAL MANAGEMENT FEE - BUSINESS"/>
    <s v="IHSCW04S"/>
    <s v=""/>
    <s v="0"/>
    <s v=""/>
    <s v=""/>
    <s v="K"/>
    <s v="3761"/>
    <s v=""/>
    <n v="291847"/>
    <s v="EA"/>
    <n v="1"/>
    <s v="IDR"/>
    <n v="291847"/>
    <n v="1"/>
    <n v="0"/>
    <s v="EA"/>
    <n v="0"/>
    <n v="291847"/>
    <n v="291847"/>
    <n v="291847"/>
    <n v="291847"/>
    <s v="ID100280"/>
    <s v=""/>
    <s v=""/>
    <s v=""/>
    <s v="110482"/>
    <s v="61123000"/>
    <s v="X"/>
    <s v="Y"/>
  </r>
  <r>
    <x v="467"/>
    <s v="1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82"/>
    <s v=""/>
    <n v="2295000"/>
    <s v="EA"/>
    <n v="1"/>
    <s v="IDR"/>
    <n v="2295000"/>
    <n v="1"/>
    <n v="0"/>
    <s v="EA"/>
    <n v="0"/>
    <n v="0"/>
    <n v="0"/>
    <n v="2295000"/>
    <n v="2295000"/>
    <s v="ID100412"/>
    <s v=""/>
    <s v=""/>
    <s v=""/>
    <s v="110217"/>
    <s v="53310000"/>
    <s v="X"/>
    <s v="Y"/>
  </r>
  <r>
    <x v="467"/>
    <s v="2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82"/>
    <s v=""/>
    <n v="7930000"/>
    <s v="EA"/>
    <n v="1"/>
    <s v="IDR"/>
    <n v="7930000"/>
    <n v="1"/>
    <n v="0"/>
    <s v="EA"/>
    <n v="0"/>
    <n v="0"/>
    <n v="0"/>
    <n v="7930000"/>
    <n v="7930000"/>
    <s v="ID100412"/>
    <s v=""/>
    <s v=""/>
    <s v=""/>
    <s v="110217"/>
    <s v="53310000"/>
    <s v="X"/>
    <s v="Y"/>
  </r>
  <r>
    <x v="467"/>
    <s v="3"/>
    <s v="ZNB"/>
    <s v="F"/>
    <s v="IN2"/>
    <s v=""/>
    <d v="2026-01-28T00:00:00"/>
    <s v="1000036301 PT SUPRACO INDONESIA"/>
    <s v=""/>
    <s v="[CTG] GENERAL MANAGEMENT FEE - BUSINESS"/>
    <s v="IHSCW04S"/>
    <s v=""/>
    <s v="0"/>
    <s v=""/>
    <s v=""/>
    <s v="K"/>
    <s v="3782"/>
    <s v=""/>
    <n v="562400"/>
    <s v="EA"/>
    <n v="1"/>
    <s v="IDR"/>
    <n v="562400"/>
    <n v="1"/>
    <n v="0"/>
    <s v="EA"/>
    <n v="0"/>
    <n v="0"/>
    <n v="0"/>
    <n v="562400"/>
    <n v="562400"/>
    <s v="ID100412"/>
    <s v=""/>
    <s v=""/>
    <s v=""/>
    <s v="110217"/>
    <s v="61123000"/>
    <s v="X"/>
    <s v="Y"/>
  </r>
  <r>
    <x v="468"/>
    <s v="1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61"/>
    <s v=""/>
    <n v="5306300"/>
    <s v="EA"/>
    <n v="1"/>
    <s v="IDR"/>
    <n v="5306300"/>
    <n v="1"/>
    <n v="0"/>
    <s v="EA"/>
    <n v="0"/>
    <n v="5306300"/>
    <n v="5306300"/>
    <n v="5306300"/>
    <n v="5306300"/>
    <s v="ID100287"/>
    <s v=""/>
    <s v=""/>
    <s v=""/>
    <s v="110482"/>
    <s v="53310000"/>
    <s v=""/>
    <s v="X"/>
  </r>
  <r>
    <x v="468"/>
    <s v="2"/>
    <s v="ZNB"/>
    <s v="F"/>
    <s v="IN2"/>
    <s v=""/>
    <d v="2026-01-28T00:00:00"/>
    <s v="1000036301 PT SUPRACO INDONESIA"/>
    <s v=""/>
    <s v="[CTG] GENERAL MANAGEMENT FEE - BUSINESS"/>
    <s v="IHSCW04S"/>
    <s v=""/>
    <s v="0"/>
    <s v=""/>
    <s v=""/>
    <s v="K"/>
    <s v="3761"/>
    <s v=""/>
    <n v="291847"/>
    <s v="EA"/>
    <n v="1"/>
    <s v="IDR"/>
    <n v="291847"/>
    <n v="1"/>
    <n v="0"/>
    <s v="EA"/>
    <n v="0"/>
    <n v="291847"/>
    <n v="291847"/>
    <n v="291847"/>
    <n v="291847"/>
    <s v="ID100287"/>
    <s v=""/>
    <s v=""/>
    <s v=""/>
    <s v="110482"/>
    <s v="61123000"/>
    <s v=""/>
    <s v="X"/>
  </r>
  <r>
    <x v="468"/>
    <s v="3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61"/>
    <s v=""/>
    <n v="5306300"/>
    <s v="EA"/>
    <n v="1"/>
    <s v="IDR"/>
    <n v="5306300"/>
    <n v="1"/>
    <n v="0"/>
    <s v="EA"/>
    <n v="0"/>
    <n v="5306300"/>
    <n v="5306300"/>
    <n v="5306300"/>
    <n v="5306300"/>
    <s v="ID100287"/>
    <s v=""/>
    <s v=""/>
    <s v=""/>
    <s v="110482"/>
    <s v="53310000"/>
    <s v=""/>
    <s v="X"/>
  </r>
  <r>
    <x v="468"/>
    <s v="4"/>
    <s v="ZNB"/>
    <s v="F"/>
    <s v="IN2"/>
    <s v=""/>
    <d v="2026-01-28T00:00:00"/>
    <s v="1000036301 PT SUPRACO INDONESIA"/>
    <s v=""/>
    <s v="[CTG] GENERAL MANAGEMENT FEE - BUSINESS"/>
    <s v="IHSCW04S"/>
    <s v=""/>
    <s v="0"/>
    <s v=""/>
    <s v=""/>
    <s v="K"/>
    <s v="3761"/>
    <s v=""/>
    <n v="291847"/>
    <s v="EA"/>
    <n v="1"/>
    <s v="IDR"/>
    <n v="291847"/>
    <n v="1"/>
    <n v="0"/>
    <s v="EA"/>
    <n v="0"/>
    <n v="291847"/>
    <n v="291847"/>
    <n v="291847"/>
    <n v="291847"/>
    <s v="ID100287"/>
    <s v=""/>
    <s v=""/>
    <s v=""/>
    <s v="110482"/>
    <s v="61123000"/>
    <s v=""/>
    <s v="X"/>
  </r>
  <r>
    <x v="469"/>
    <s v="1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61"/>
    <s v=""/>
    <n v="2403074"/>
    <s v="EA"/>
    <n v="1"/>
    <s v="IDR"/>
    <n v="2403074"/>
    <n v="1"/>
    <n v="0"/>
    <s v="EA"/>
    <n v="0"/>
    <n v="2403074"/>
    <n v="2403074"/>
    <n v="2403074"/>
    <n v="2403074"/>
    <s v="ID100086"/>
    <s v=""/>
    <s v=""/>
    <s v=""/>
    <s v="110478"/>
    <s v="53310000"/>
    <s v="X"/>
    <s v="Y"/>
  </r>
  <r>
    <x v="469"/>
    <s v="2"/>
    <s v="ZNB"/>
    <s v="F"/>
    <s v="IN2"/>
    <s v=""/>
    <d v="2026-01-28T00:00:00"/>
    <s v="1000036301 PT SUPRACO INDONESIA"/>
    <s v=""/>
    <s v="[CTG] GENERAL MANAGEMENT FEE - BUSINESS"/>
    <s v="IHSCW04S"/>
    <s v=""/>
    <s v="0"/>
    <s v=""/>
    <s v=""/>
    <s v="K"/>
    <s v="3761"/>
    <s v=""/>
    <n v="132169"/>
    <s v="EA"/>
    <n v="1"/>
    <s v="IDR"/>
    <n v="132169"/>
    <n v="1"/>
    <n v="0"/>
    <s v="EA"/>
    <n v="0"/>
    <n v="132169"/>
    <n v="132169"/>
    <n v="132169"/>
    <n v="132169"/>
    <s v="ID100086"/>
    <s v=""/>
    <s v=""/>
    <s v=""/>
    <s v="110478"/>
    <s v="61123000"/>
    <s v="X"/>
    <s v="Y"/>
  </r>
  <r>
    <x v="470"/>
    <s v="1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61"/>
    <s v=""/>
    <n v="5306300"/>
    <s v="EA"/>
    <n v="1"/>
    <s v="IDR"/>
    <n v="5306300"/>
    <n v="1"/>
    <n v="0"/>
    <s v="EA"/>
    <n v="0"/>
    <n v="5306300"/>
    <n v="5306300"/>
    <n v="5306300"/>
    <n v="5306300"/>
    <s v="ID100275"/>
    <s v=""/>
    <s v=""/>
    <s v=""/>
    <s v="110482"/>
    <s v="53310000"/>
    <s v=""/>
    <s v="X"/>
  </r>
  <r>
    <x v="470"/>
    <s v="2"/>
    <s v="ZNB"/>
    <s v="F"/>
    <s v="IN2"/>
    <s v=""/>
    <d v="2026-01-28T00:00:00"/>
    <s v="1000036301 PT SUPRACO INDONESIA"/>
    <s v=""/>
    <s v="[CTG] GENERAL MANAGEMENT FEE - BUSINESS"/>
    <s v="IHSCW04S"/>
    <s v=""/>
    <s v="0"/>
    <s v=""/>
    <s v=""/>
    <s v="K"/>
    <s v="3761"/>
    <s v=""/>
    <n v="291847"/>
    <s v="EA"/>
    <n v="1"/>
    <s v="IDR"/>
    <n v="291847"/>
    <n v="1"/>
    <n v="0"/>
    <s v="EA"/>
    <n v="0"/>
    <n v="291847"/>
    <n v="291847"/>
    <n v="291847"/>
    <n v="291847"/>
    <s v="ID100275"/>
    <s v=""/>
    <s v=""/>
    <s v=""/>
    <s v="110482"/>
    <s v="61123000"/>
    <s v=""/>
    <s v="X"/>
  </r>
  <r>
    <x v="470"/>
    <s v="3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61"/>
    <s v=""/>
    <n v="5306300"/>
    <s v="EA"/>
    <n v="1"/>
    <s v="IDR"/>
    <n v="5306300"/>
    <n v="1"/>
    <n v="0"/>
    <s v="EA"/>
    <n v="0"/>
    <n v="5306300"/>
    <n v="5306300"/>
    <n v="5306300"/>
    <n v="5306300"/>
    <s v="ID100275"/>
    <s v=""/>
    <s v=""/>
    <s v=""/>
    <s v="110482"/>
    <s v="53310000"/>
    <s v=""/>
    <s v="X"/>
  </r>
  <r>
    <x v="470"/>
    <s v="4"/>
    <s v="ZNB"/>
    <s v="F"/>
    <s v="IN2"/>
    <s v=""/>
    <d v="2026-01-28T00:00:00"/>
    <s v="1000036301 PT SUPRACO INDONESIA"/>
    <s v=""/>
    <s v="[CTG] GENERAL MANAGEMENT FEE - BUSINESS"/>
    <s v="IHSCW04S"/>
    <s v=""/>
    <s v="0"/>
    <s v=""/>
    <s v=""/>
    <s v="K"/>
    <s v="3761"/>
    <s v=""/>
    <n v="291847"/>
    <s v="EA"/>
    <n v="1"/>
    <s v="IDR"/>
    <n v="291847"/>
    <n v="1"/>
    <n v="0"/>
    <s v="EA"/>
    <n v="0"/>
    <n v="291847"/>
    <n v="291847"/>
    <n v="291847"/>
    <n v="291847"/>
    <s v="ID100275"/>
    <s v=""/>
    <s v=""/>
    <s v=""/>
    <s v="110482"/>
    <s v="61123000"/>
    <s v=""/>
    <s v="X"/>
  </r>
  <r>
    <x v="470"/>
    <s v="5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61"/>
    <s v=""/>
    <n v="5306300"/>
    <s v="EA"/>
    <n v="1"/>
    <s v="IDR"/>
    <n v="5306300"/>
    <n v="1"/>
    <n v="0"/>
    <s v="EA"/>
    <n v="0"/>
    <n v="5306300"/>
    <n v="5306300"/>
    <n v="5306300"/>
    <n v="5306300"/>
    <s v="ID100275"/>
    <s v=""/>
    <s v=""/>
    <s v=""/>
    <s v="110482"/>
    <s v="53310000"/>
    <s v=""/>
    <s v="X"/>
  </r>
  <r>
    <x v="470"/>
    <s v="6"/>
    <s v="ZNB"/>
    <s v="F"/>
    <s v="IN2"/>
    <s v=""/>
    <d v="2026-01-28T00:00:00"/>
    <s v="1000036301 PT SUPRACO INDONESIA"/>
    <s v=""/>
    <s v="[CTG] GENERAL MANAGEMENT FEE - BUSINESS"/>
    <s v="IHSCW04S"/>
    <s v=""/>
    <s v="0"/>
    <s v=""/>
    <s v=""/>
    <s v="K"/>
    <s v="3761"/>
    <s v=""/>
    <n v="291847"/>
    <s v="EA"/>
    <n v="1"/>
    <s v="IDR"/>
    <n v="291847"/>
    <n v="1"/>
    <n v="0"/>
    <s v="EA"/>
    <n v="0"/>
    <n v="291847"/>
    <n v="291847"/>
    <n v="291847"/>
    <n v="291847"/>
    <s v="ID100275"/>
    <s v=""/>
    <s v=""/>
    <s v=""/>
    <s v="110482"/>
    <s v="61123000"/>
    <s v=""/>
    <s v="X"/>
  </r>
  <r>
    <x v="471"/>
    <s v="1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61"/>
    <s v=""/>
    <n v="598080"/>
    <s v="EA"/>
    <n v="1"/>
    <s v="IDR"/>
    <n v="598080"/>
    <n v="1"/>
    <n v="0"/>
    <s v="EA"/>
    <n v="0"/>
    <n v="598080"/>
    <n v="598080"/>
    <n v="598080"/>
    <n v="598080"/>
    <s v="ID100294"/>
    <s v=""/>
    <s v=""/>
    <s v=""/>
    <s v="110479"/>
    <s v="53310000"/>
    <s v="X"/>
    <s v="Y"/>
  </r>
  <r>
    <x v="472"/>
    <s v="1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87"/>
    <s v=""/>
    <n v="600000"/>
    <s v="EA"/>
    <n v="1"/>
    <s v="IDR"/>
    <n v="600000"/>
    <n v="1"/>
    <n v="0"/>
    <s v="EA"/>
    <n v="0"/>
    <n v="0"/>
    <n v="0"/>
    <n v="600000"/>
    <n v="600000"/>
    <s v="ID100317"/>
    <s v=""/>
    <s v=""/>
    <s v=""/>
    <s v="110217"/>
    <s v="53310000"/>
    <s v="X"/>
    <s v="Y"/>
  </r>
  <r>
    <x v="472"/>
    <s v="2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87"/>
    <s v=""/>
    <n v="1300000"/>
    <s v="EA"/>
    <n v="1"/>
    <s v="IDR"/>
    <n v="1300000"/>
    <n v="1"/>
    <n v="0"/>
    <s v="EA"/>
    <n v="0"/>
    <n v="0"/>
    <n v="0"/>
    <n v="1300000"/>
    <n v="1300000"/>
    <s v="ID100317"/>
    <s v=""/>
    <s v=""/>
    <s v=""/>
    <s v="110217"/>
    <s v="53310000"/>
    <s v="X"/>
    <s v="Y"/>
  </r>
  <r>
    <x v="472"/>
    <s v="3"/>
    <s v="ZNB"/>
    <s v="F"/>
    <s v="IN2"/>
    <s v=""/>
    <d v="2026-01-28T00:00:00"/>
    <s v="1000036301 PT SUPRACO INDONESIA"/>
    <s v=""/>
    <s v="[CTG] GENERAL MANAGEMENT FEE - BUSINESS"/>
    <s v="IHSCW04S"/>
    <s v=""/>
    <s v="0"/>
    <s v=""/>
    <s v=""/>
    <s v="K"/>
    <s v="3787"/>
    <s v=""/>
    <n v="104500"/>
    <s v="EA"/>
    <n v="1"/>
    <s v="IDR"/>
    <n v="104500"/>
    <n v="1"/>
    <n v="0"/>
    <s v="EA"/>
    <n v="0"/>
    <n v="0"/>
    <n v="0"/>
    <n v="104500"/>
    <n v="104500"/>
    <s v="ID100317"/>
    <s v=""/>
    <s v=""/>
    <s v=""/>
    <s v="110217"/>
    <s v="61123000"/>
    <s v="X"/>
    <s v="Y"/>
  </r>
  <r>
    <x v="473"/>
    <s v="1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61"/>
    <s v=""/>
    <n v="369250"/>
    <s v="EA"/>
    <n v="1"/>
    <s v="IDR"/>
    <n v="369250"/>
    <n v="1"/>
    <n v="0"/>
    <s v="EA"/>
    <n v="0"/>
    <n v="369250"/>
    <n v="369250"/>
    <n v="369250"/>
    <n v="369250"/>
    <s v="ID100107"/>
    <s v=""/>
    <s v=""/>
    <s v=""/>
    <s v="110490"/>
    <s v="53310000"/>
    <s v="X"/>
    <s v="Y"/>
  </r>
  <r>
    <x v="474"/>
    <s v="1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60"/>
    <s v=""/>
    <n v="2102932"/>
    <s v="EA"/>
    <n v="1"/>
    <s v="IDR"/>
    <n v="2102932"/>
    <n v="1"/>
    <n v="0"/>
    <s v="EA"/>
    <n v="0"/>
    <n v="2102932"/>
    <n v="2102932"/>
    <n v="2102932"/>
    <n v="2102932"/>
    <s v="ID100252"/>
    <s v=""/>
    <s v=""/>
    <s v=""/>
    <s v="110475"/>
    <s v="53310000"/>
    <s v="X"/>
    <s v="Y"/>
  </r>
  <r>
    <x v="475"/>
    <s v="1"/>
    <s v="ZNB"/>
    <s v="F"/>
    <s v="IN2"/>
    <s v=""/>
    <d v="2026-01-28T00:00:00"/>
    <s v="1000036301 PT SUPRACO INDONESIA"/>
    <s v=""/>
    <s v="[CTG] ALLOWANCE - BUSINESS ENABLEMENT"/>
    <s v="IHSCW02S"/>
    <s v=""/>
    <s v="0"/>
    <s v=""/>
    <s v=""/>
    <s v="K"/>
    <s v="3782"/>
    <s v=""/>
    <n v="11271650"/>
    <s v="EA"/>
    <n v="1"/>
    <s v="IDR"/>
    <n v="11271650"/>
    <n v="1"/>
    <n v="0"/>
    <s v="EA"/>
    <n v="0"/>
    <n v="0"/>
    <n v="0"/>
    <n v="11271650"/>
    <n v="11271650"/>
    <s v="ID100412"/>
    <s v=""/>
    <s v=""/>
    <s v=""/>
    <s v="110217"/>
    <s v="53810000"/>
    <s v="X"/>
    <s v="Y"/>
  </r>
  <r>
    <x v="475"/>
    <s v="2"/>
    <s v="ZNB"/>
    <s v="F"/>
    <s v="IN2"/>
    <s v=""/>
    <d v="2026-01-28T00:00:00"/>
    <s v="1000036301 PT SUPRACO INDONESIA"/>
    <s v=""/>
    <s v="[CTG] GENERAL MANAGEMENT FEE - BUSINESS"/>
    <s v="IPSOS01S"/>
    <s v=""/>
    <s v="0"/>
    <s v=""/>
    <s v=""/>
    <s v="K"/>
    <s v="3782"/>
    <s v=""/>
    <n v="619950"/>
    <s v="EA"/>
    <n v="1"/>
    <s v="IDR"/>
    <n v="619950"/>
    <n v="1"/>
    <n v="0"/>
    <s v="EA"/>
    <n v="0"/>
    <n v="0"/>
    <n v="0"/>
    <n v="619950"/>
    <n v="619950"/>
    <s v="ID100412"/>
    <s v=""/>
    <s v=""/>
    <s v=""/>
    <s v="110217"/>
    <s v="61123000"/>
    <s v="X"/>
    <s v="Y"/>
  </r>
  <r>
    <x v="476"/>
    <s v="1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97"/>
    <s v=""/>
    <n v="1319278"/>
    <s v="EA"/>
    <n v="1"/>
    <s v="IDR"/>
    <n v="1319278"/>
    <n v="1"/>
    <n v="0"/>
    <s v="EA"/>
    <n v="0"/>
    <n v="0"/>
    <n v="0"/>
    <n v="1319278"/>
    <n v="1319278"/>
    <s v="ID100278"/>
    <s v=""/>
    <s v=""/>
    <s v=""/>
    <s v="110482"/>
    <s v="53310000"/>
    <s v="X"/>
    <s v="Y"/>
  </r>
  <r>
    <x v="476"/>
    <s v="2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97"/>
    <s v=""/>
    <n v="395625"/>
    <s v="EA"/>
    <n v="1"/>
    <s v="IDR"/>
    <n v="395625"/>
    <n v="1"/>
    <n v="0"/>
    <s v="EA"/>
    <n v="0"/>
    <n v="0"/>
    <n v="0"/>
    <n v="395625"/>
    <n v="395625"/>
    <s v="ID100278"/>
    <s v=""/>
    <s v=""/>
    <s v=""/>
    <s v="110482"/>
    <s v="53310000"/>
    <s v="X"/>
    <s v="Y"/>
  </r>
  <r>
    <x v="476"/>
    <s v="3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97"/>
    <s v=""/>
    <n v="316500"/>
    <s v="EA"/>
    <n v="1"/>
    <s v="IDR"/>
    <n v="316500"/>
    <n v="1"/>
    <n v="0"/>
    <s v="EA"/>
    <n v="0"/>
    <n v="0"/>
    <n v="0"/>
    <n v="316500"/>
    <n v="316500"/>
    <s v="ID100278"/>
    <s v=""/>
    <s v=""/>
    <s v=""/>
    <s v="110482"/>
    <s v="53310000"/>
    <s v="X"/>
    <s v="Y"/>
  </r>
  <r>
    <x v="476"/>
    <s v="4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97"/>
    <s v=""/>
    <n v="3165000"/>
    <s v="EA"/>
    <n v="1"/>
    <s v="IDR"/>
    <n v="3165000"/>
    <n v="1"/>
    <n v="0"/>
    <s v="EA"/>
    <n v="0"/>
    <n v="0"/>
    <n v="0"/>
    <n v="3165000"/>
    <n v="3165000"/>
    <s v="ID100278"/>
    <s v=""/>
    <s v=""/>
    <s v=""/>
    <s v="110482"/>
    <s v="53310000"/>
    <s v="X"/>
    <s v="Y"/>
  </r>
  <r>
    <x v="476"/>
    <s v="5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97"/>
    <s v=""/>
    <n v="4114500"/>
    <s v="EA"/>
    <n v="1"/>
    <s v="IDR"/>
    <n v="4114500"/>
    <n v="1"/>
    <n v="0"/>
    <s v="EA"/>
    <n v="0"/>
    <n v="0"/>
    <n v="0"/>
    <n v="4114500"/>
    <n v="4114500"/>
    <s v="ID100278"/>
    <s v=""/>
    <s v=""/>
    <s v=""/>
    <s v="110482"/>
    <s v="53310000"/>
    <s v="X"/>
    <s v="Y"/>
  </r>
  <r>
    <x v="476"/>
    <s v="6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97"/>
    <s v=""/>
    <n v="1055000"/>
    <s v="EA"/>
    <n v="1"/>
    <s v="IDR"/>
    <n v="1055000"/>
    <n v="1"/>
    <n v="0"/>
    <s v="EA"/>
    <n v="0"/>
    <n v="0"/>
    <n v="0"/>
    <n v="1055000"/>
    <n v="1055000"/>
    <s v="ID100278"/>
    <s v=""/>
    <s v=""/>
    <s v=""/>
    <s v="110482"/>
    <s v="53310000"/>
    <s v="X"/>
    <s v="Y"/>
  </r>
  <r>
    <x v="476"/>
    <s v="7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97"/>
    <s v=""/>
    <n v="1013064"/>
    <s v="EA"/>
    <n v="1"/>
    <s v="IDR"/>
    <n v="1013064"/>
    <n v="1"/>
    <n v="0"/>
    <s v="EA"/>
    <n v="0"/>
    <n v="0"/>
    <n v="0"/>
    <n v="1013064"/>
    <n v="1013064"/>
    <s v="ID100278"/>
    <s v=""/>
    <s v=""/>
    <s v=""/>
    <s v="110482"/>
    <s v="53310000"/>
    <s v="X"/>
    <s v="Y"/>
  </r>
  <r>
    <x v="476"/>
    <s v="8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97"/>
    <s v=""/>
    <n v="445210"/>
    <s v="EA"/>
    <n v="1"/>
    <s v="IDR"/>
    <n v="445210"/>
    <n v="1"/>
    <n v="0"/>
    <s v="EA"/>
    <n v="0"/>
    <n v="0"/>
    <n v="0"/>
    <n v="445210"/>
    <n v="445210"/>
    <s v="ID100278"/>
    <s v=""/>
    <s v=""/>
    <s v=""/>
    <s v="110482"/>
    <s v="53310000"/>
    <s v="X"/>
    <s v="Y"/>
  </r>
  <r>
    <x v="477"/>
    <s v="1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61"/>
    <s v=""/>
    <n v="1952805"/>
    <s v="EA"/>
    <n v="1"/>
    <s v="IDR"/>
    <n v="1952805"/>
    <n v="1"/>
    <n v="0"/>
    <s v="EA"/>
    <n v="0"/>
    <n v="1952805"/>
    <n v="1952805"/>
    <n v="1952805"/>
    <n v="1952805"/>
    <s v="ID100101"/>
    <s v=""/>
    <s v=""/>
    <s v=""/>
    <s v="110486"/>
    <s v="53310000"/>
    <s v="X"/>
    <s v="Y"/>
  </r>
  <r>
    <x v="477"/>
    <s v="2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61"/>
    <s v=""/>
    <n v="1952805"/>
    <s v="EA"/>
    <n v="1"/>
    <s v="IDR"/>
    <n v="1952805"/>
    <n v="1"/>
    <n v="0"/>
    <s v="EA"/>
    <n v="0"/>
    <n v="1952805"/>
    <n v="1952805"/>
    <n v="1952805"/>
    <n v="1952805"/>
    <s v="ID100101"/>
    <s v=""/>
    <s v=""/>
    <s v=""/>
    <s v="110486"/>
    <s v="53310000"/>
    <s v="X"/>
    <s v="Y"/>
  </r>
  <r>
    <x v="477"/>
    <s v="3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61"/>
    <s v=""/>
    <n v="1952805"/>
    <s v="EA"/>
    <n v="1"/>
    <s v="IDR"/>
    <n v="1952805"/>
    <n v="1"/>
    <n v="0"/>
    <s v="EA"/>
    <n v="0"/>
    <n v="1952805"/>
    <n v="1952805"/>
    <n v="1952805"/>
    <n v="1952805"/>
    <s v="ID100101"/>
    <s v=""/>
    <s v=""/>
    <s v=""/>
    <s v="110486"/>
    <s v="53310000"/>
    <s v="X"/>
    <s v="Y"/>
  </r>
  <r>
    <x v="478"/>
    <s v="1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60"/>
    <s v=""/>
    <n v="7388060"/>
    <s v="EA"/>
    <n v="1"/>
    <s v="IDR"/>
    <n v="7388060"/>
    <n v="1"/>
    <n v="0"/>
    <s v="EA"/>
    <n v="0"/>
    <n v="7388060"/>
    <n v="7388060"/>
    <n v="7388060"/>
    <n v="7388060"/>
    <s v="ID100225"/>
    <s v=""/>
    <s v=""/>
    <s v=""/>
    <s v="110452"/>
    <s v="53310000"/>
    <s v="X"/>
    <s v="Y"/>
  </r>
  <r>
    <x v="479"/>
    <s v="1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60"/>
    <s v=""/>
    <n v="7840866"/>
    <s v="EA"/>
    <n v="1"/>
    <s v="IDR"/>
    <n v="7840866"/>
    <n v="1"/>
    <n v="0"/>
    <s v="EA"/>
    <n v="0"/>
    <n v="7840866"/>
    <n v="7840866"/>
    <n v="7840866"/>
    <n v="7840866"/>
    <s v="ID100002"/>
    <s v=""/>
    <s v=""/>
    <s v=""/>
    <s v="110447"/>
    <s v="53310000"/>
    <s v="X"/>
    <s v="Y"/>
  </r>
  <r>
    <x v="480"/>
    <s v="1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60"/>
    <s v=""/>
    <n v="3284215"/>
    <s v="EA"/>
    <n v="1"/>
    <s v="IDR"/>
    <n v="3284215"/>
    <n v="1"/>
    <n v="0"/>
    <s v="EA"/>
    <n v="0"/>
    <n v="3284215"/>
    <n v="3284215"/>
    <n v="3284215"/>
    <n v="3284215"/>
    <s v="ID100009"/>
    <s v=""/>
    <s v=""/>
    <s v=""/>
    <s v="110453"/>
    <s v="53310000"/>
    <s v="X"/>
    <s v="Y"/>
  </r>
  <r>
    <x v="481"/>
    <s v="1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61"/>
    <s v=""/>
    <n v="3242015"/>
    <s v="EA"/>
    <n v="1"/>
    <s v="IDR"/>
    <n v="3242015"/>
    <n v="1"/>
    <n v="0"/>
    <s v="EA"/>
    <n v="0"/>
    <n v="3242015"/>
    <n v="3242015"/>
    <n v="3242015"/>
    <n v="3242015"/>
    <s v="ID100101"/>
    <s v=""/>
    <s v=""/>
    <s v=""/>
    <s v="110486"/>
    <s v="53310000"/>
    <s v="X"/>
    <s v="Y"/>
  </r>
  <r>
    <x v="482"/>
    <s v="1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60"/>
    <s v=""/>
    <n v="6229617"/>
    <s v="EA"/>
    <n v="1"/>
    <s v="IDR"/>
    <n v="6229617"/>
    <n v="1"/>
    <n v="0"/>
    <s v="EA"/>
    <n v="0"/>
    <n v="6229617"/>
    <n v="6229617"/>
    <n v="6229617"/>
    <n v="6229617"/>
    <s v="ID100195"/>
    <s v=""/>
    <s v=""/>
    <s v=""/>
    <s v="110447"/>
    <s v="53310000"/>
    <s v="X"/>
    <s v="Y"/>
  </r>
  <r>
    <x v="483"/>
    <s v="1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60"/>
    <s v=""/>
    <n v="5783604"/>
    <s v="EA"/>
    <n v="1"/>
    <s v="IDR"/>
    <n v="5783604"/>
    <n v="1"/>
    <n v="0"/>
    <s v="EA"/>
    <n v="0"/>
    <n v="5783604"/>
    <n v="5783604"/>
    <n v="5783604"/>
    <n v="5783604"/>
    <s v="ID100009"/>
    <s v=""/>
    <s v=""/>
    <s v=""/>
    <s v="110453"/>
    <s v="53310000"/>
    <s v="X"/>
    <s v="Y"/>
  </r>
  <r>
    <x v="483"/>
    <s v="2"/>
    <s v="ZNB"/>
    <s v="F"/>
    <s v="IN2"/>
    <s v=""/>
    <d v="2026-01-28T00:00:00"/>
    <s v="1000036301 PT SUPRACO INDONESIA"/>
    <s v=""/>
    <s v="[CTG] GENERAL MANAGEMENT FEE - BUSINESS"/>
    <s v="IHSCW04S"/>
    <s v=""/>
    <s v="0"/>
    <s v=""/>
    <s v=""/>
    <s v="K"/>
    <s v="3760"/>
    <s v=""/>
    <n v="318098"/>
    <s v="EA"/>
    <n v="1"/>
    <s v="IDR"/>
    <n v="318098"/>
    <n v="1"/>
    <n v="0"/>
    <s v="EA"/>
    <n v="0"/>
    <n v="318098"/>
    <n v="318098"/>
    <n v="318098"/>
    <n v="318098"/>
    <s v="ID100009"/>
    <s v=""/>
    <s v=""/>
    <s v=""/>
    <s v="110453"/>
    <s v="61123000"/>
    <s v="X"/>
    <s v="Y"/>
  </r>
  <r>
    <x v="483"/>
    <s v="3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60"/>
    <s v=""/>
    <n v="5306300"/>
    <s v="EA"/>
    <n v="1"/>
    <s v="IDR"/>
    <n v="5306300"/>
    <n v="1"/>
    <n v="0"/>
    <s v="EA"/>
    <n v="0"/>
    <n v="5306300"/>
    <n v="5306300"/>
    <n v="5306300"/>
    <n v="5306300"/>
    <s v="ID100009"/>
    <s v=""/>
    <s v=""/>
    <s v=""/>
    <s v="110453"/>
    <s v="53310000"/>
    <s v="X"/>
    <s v="Y"/>
  </r>
  <r>
    <x v="483"/>
    <s v="4"/>
    <s v="ZNB"/>
    <s v="F"/>
    <s v="IN2"/>
    <s v=""/>
    <d v="2026-01-28T00:00:00"/>
    <s v="1000036301 PT SUPRACO INDONESIA"/>
    <s v=""/>
    <s v="[CTG] GENERAL MANAGEMENT FEE - BUSINESS"/>
    <s v="IHSCW04S"/>
    <s v=""/>
    <s v="0"/>
    <s v=""/>
    <s v=""/>
    <s v="K"/>
    <s v="3760"/>
    <s v=""/>
    <n v="291847"/>
    <s v="EA"/>
    <n v="1"/>
    <s v="IDR"/>
    <n v="291847"/>
    <n v="1"/>
    <n v="0"/>
    <s v="EA"/>
    <n v="0"/>
    <n v="291847"/>
    <n v="291847"/>
    <n v="291847"/>
    <n v="291847"/>
    <s v="ID100009"/>
    <s v=""/>
    <s v=""/>
    <s v=""/>
    <s v="110453"/>
    <s v="61123000"/>
    <s v="X"/>
    <s v="Y"/>
  </r>
  <r>
    <x v="484"/>
    <s v="1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63"/>
    <s v=""/>
    <n v="5306300"/>
    <s v="EA"/>
    <n v="1"/>
    <s v="IDR"/>
    <n v="5306300"/>
    <n v="1"/>
    <n v="0"/>
    <s v="EA"/>
    <n v="0"/>
    <n v="5306300"/>
    <n v="5306300"/>
    <n v="5306300"/>
    <n v="5306300"/>
    <s v="ID100130"/>
    <s v=""/>
    <s v=""/>
    <s v=""/>
    <s v="110463"/>
    <s v="53310000"/>
    <s v="X"/>
    <s v="Y"/>
  </r>
  <r>
    <x v="484"/>
    <s v="2"/>
    <s v="ZNB"/>
    <s v="F"/>
    <s v="IN2"/>
    <s v=""/>
    <d v="2026-01-28T00:00:00"/>
    <s v="1000036301 PT SUPRACO INDONESIA"/>
    <s v=""/>
    <s v="[CTG] GENERAL MANAGEMENT FEE - BUSINESS"/>
    <s v="IHSCW04S"/>
    <s v=""/>
    <s v="0"/>
    <s v=""/>
    <s v=""/>
    <s v="K"/>
    <s v="3763"/>
    <s v=""/>
    <n v="291847"/>
    <s v="EA"/>
    <n v="1"/>
    <s v="IDR"/>
    <n v="291847"/>
    <n v="1"/>
    <n v="0"/>
    <s v="EA"/>
    <n v="0"/>
    <n v="291847"/>
    <n v="291847"/>
    <n v="291847"/>
    <n v="291847"/>
    <s v="ID100130"/>
    <s v=""/>
    <s v=""/>
    <s v=""/>
    <s v="110463"/>
    <s v="61123000"/>
    <s v="X"/>
    <s v="Y"/>
  </r>
  <r>
    <x v="484"/>
    <s v="3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63"/>
    <s v=""/>
    <n v="5306300"/>
    <s v="EA"/>
    <n v="1"/>
    <s v="IDR"/>
    <n v="5306300"/>
    <n v="1"/>
    <n v="0"/>
    <s v="EA"/>
    <n v="0"/>
    <n v="5306300"/>
    <n v="5306300"/>
    <n v="5306300"/>
    <n v="5306300"/>
    <s v="ID100130"/>
    <s v=""/>
    <s v=""/>
    <s v=""/>
    <s v="110463"/>
    <s v="53310000"/>
    <s v="X"/>
    <s v="Y"/>
  </r>
  <r>
    <x v="484"/>
    <s v="4"/>
    <s v="ZNB"/>
    <s v="F"/>
    <s v="IN2"/>
    <s v=""/>
    <d v="2026-01-28T00:00:00"/>
    <s v="1000036301 PT SUPRACO INDONESIA"/>
    <s v=""/>
    <s v="[CTG] GENERAL MANAGEMENT FEE - BUSINESS"/>
    <s v="IHSCW04S"/>
    <s v=""/>
    <s v="0"/>
    <s v=""/>
    <s v=""/>
    <s v="K"/>
    <s v="3763"/>
    <s v=""/>
    <n v="291847"/>
    <s v="EA"/>
    <n v="1"/>
    <s v="IDR"/>
    <n v="291847"/>
    <n v="1"/>
    <n v="0"/>
    <s v="EA"/>
    <n v="0"/>
    <n v="291847"/>
    <n v="291847"/>
    <n v="291847"/>
    <n v="291847"/>
    <s v="ID100130"/>
    <s v=""/>
    <s v=""/>
    <s v=""/>
    <s v="110463"/>
    <s v="61123000"/>
    <s v="X"/>
    <s v="Y"/>
  </r>
  <r>
    <x v="484"/>
    <s v="5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63"/>
    <s v=""/>
    <n v="5306300"/>
    <s v="EA"/>
    <n v="1"/>
    <s v="IDR"/>
    <n v="5306300"/>
    <n v="1"/>
    <n v="0"/>
    <s v="EA"/>
    <n v="0"/>
    <n v="5306300"/>
    <n v="5306300"/>
    <n v="5306300"/>
    <n v="5306300"/>
    <s v="ID100130"/>
    <s v=""/>
    <s v=""/>
    <s v=""/>
    <s v="110463"/>
    <s v="53310000"/>
    <s v="X"/>
    <s v="Y"/>
  </r>
  <r>
    <x v="484"/>
    <s v="6"/>
    <s v="ZNB"/>
    <s v="F"/>
    <s v="IN2"/>
    <s v=""/>
    <d v="2026-01-28T00:00:00"/>
    <s v="1000036301 PT SUPRACO INDONESIA"/>
    <s v=""/>
    <s v="[CTG] GENERAL MANAGEMENT FEE - BUSINESS"/>
    <s v="IHSCW04S"/>
    <s v=""/>
    <s v="0"/>
    <s v=""/>
    <s v=""/>
    <s v="K"/>
    <s v="3763"/>
    <s v=""/>
    <n v="291847"/>
    <s v="EA"/>
    <n v="1"/>
    <s v="IDR"/>
    <n v="291847"/>
    <n v="1"/>
    <n v="0"/>
    <s v="EA"/>
    <n v="0"/>
    <n v="291847"/>
    <n v="291847"/>
    <n v="291847"/>
    <n v="291847"/>
    <s v="ID100130"/>
    <s v=""/>
    <s v=""/>
    <s v=""/>
    <s v="110463"/>
    <s v="61123000"/>
    <s v="X"/>
    <s v="Y"/>
  </r>
  <r>
    <x v="485"/>
    <s v="1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61"/>
    <s v=""/>
    <n v="5306300"/>
    <s v="EA"/>
    <n v="1"/>
    <s v="IDR"/>
    <n v="5306300"/>
    <n v="1"/>
    <n v="0"/>
    <s v="EA"/>
    <n v="0"/>
    <n v="5306300"/>
    <n v="5306300"/>
    <n v="5306300"/>
    <n v="5306300"/>
    <s v="ID100488"/>
    <s v=""/>
    <s v=""/>
    <s v=""/>
    <s v="111235"/>
    <s v="53310000"/>
    <s v="X"/>
    <s v="Y"/>
  </r>
  <r>
    <x v="485"/>
    <s v="2"/>
    <s v="ZNB"/>
    <s v="F"/>
    <s v="IN2"/>
    <s v=""/>
    <d v="2026-01-28T00:00:00"/>
    <s v="1000036301 PT SUPRACO INDONESIA"/>
    <s v=""/>
    <s v="[CTG] GENERAL MANAGEMENT FEE - BUSINESS"/>
    <s v="IHSCW04S"/>
    <s v=""/>
    <s v="0"/>
    <s v=""/>
    <s v=""/>
    <s v="K"/>
    <s v="3761"/>
    <s v=""/>
    <n v="291847"/>
    <s v="EA"/>
    <n v="1"/>
    <s v="IDR"/>
    <n v="291847"/>
    <n v="1"/>
    <n v="0"/>
    <s v="EA"/>
    <n v="0"/>
    <n v="291847"/>
    <n v="291847"/>
    <n v="291847"/>
    <n v="291847"/>
    <s v="ID100488"/>
    <s v=""/>
    <s v=""/>
    <s v=""/>
    <s v="111235"/>
    <s v="61123000"/>
    <s v="X"/>
    <s v="Y"/>
  </r>
  <r>
    <x v="486"/>
    <s v="1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61"/>
    <s v=""/>
    <n v="5306300"/>
    <s v="EA"/>
    <n v="1"/>
    <s v="IDR"/>
    <n v="5306300"/>
    <n v="1"/>
    <n v="0"/>
    <s v="EA"/>
    <n v="0"/>
    <n v="5306300"/>
    <n v="5306300"/>
    <n v="5306300"/>
    <n v="5306300"/>
    <s v="ID100256"/>
    <s v=""/>
    <s v=""/>
    <s v=""/>
    <s v="110631"/>
    <s v="53310000"/>
    <s v="X"/>
    <s v="Y"/>
  </r>
  <r>
    <x v="486"/>
    <s v="2"/>
    <s v="ZNB"/>
    <s v="F"/>
    <s v="IN2"/>
    <s v=""/>
    <d v="2026-01-28T00:00:00"/>
    <s v="1000036301 PT SUPRACO INDONESIA"/>
    <s v=""/>
    <s v="[CTG] GENERAL MANAGEMENT FEE - BUSINESS"/>
    <s v="IHSCW04S"/>
    <s v=""/>
    <s v="0"/>
    <s v=""/>
    <s v=""/>
    <s v="K"/>
    <s v="3761"/>
    <s v=""/>
    <n v="291847"/>
    <s v="EA"/>
    <n v="1"/>
    <s v="IDR"/>
    <n v="291847"/>
    <n v="1"/>
    <n v="0"/>
    <s v="EA"/>
    <n v="0"/>
    <n v="291847"/>
    <n v="291847"/>
    <n v="291847"/>
    <n v="291847"/>
    <s v="ID100256"/>
    <s v=""/>
    <s v=""/>
    <s v=""/>
    <s v="110631"/>
    <s v="61123000"/>
    <s v="X"/>
    <s v="Y"/>
  </r>
  <r>
    <x v="487"/>
    <s v="1"/>
    <s v="ZNB"/>
    <s v="F"/>
    <s v="IN2"/>
    <s v=""/>
    <d v="2026-01-28T00:00:00"/>
    <s v="1000036301 PT SUPRACO INDONESIA"/>
    <s v=""/>
    <s v="[CTG] OSP-SGN-DURI-DRIVER CHAMPION-DAPOT"/>
    <s v="IHSCW01S"/>
    <s v=""/>
    <s v="0"/>
    <s v=""/>
    <s v=""/>
    <s v="K"/>
    <s v="3781"/>
    <s v=""/>
    <n v="1"/>
    <s v="MON"/>
    <n v="12225032"/>
    <s v="IDR"/>
    <n v="12225032"/>
    <n v="1"/>
    <n v="0"/>
    <s v="MON"/>
    <n v="0"/>
    <n v="0"/>
    <n v="0"/>
    <n v="1"/>
    <n v="12225032"/>
    <s v="ID100004"/>
    <s v=""/>
    <s v=""/>
    <s v=""/>
    <s v="110449"/>
    <s v="53310000"/>
    <s v="X"/>
    <s v="Y"/>
  </r>
  <r>
    <x v="487"/>
    <s v="2"/>
    <s v="ZNB"/>
    <s v="F"/>
    <s v="IN2"/>
    <s v=""/>
    <d v="2026-01-28T00:00:00"/>
    <s v="1000036301 PT SUPRACO INDONESIA"/>
    <s v=""/>
    <s v="[CTG] GENERAL MANAGEMENT FEE - BUSINESS"/>
    <s v="IHSCW04S"/>
    <s v=""/>
    <s v="0"/>
    <s v=""/>
    <s v=""/>
    <s v="K"/>
    <s v="3781"/>
    <s v=""/>
    <n v="672377"/>
    <s v="EA"/>
    <n v="1"/>
    <s v="IDR"/>
    <n v="672377"/>
    <n v="1"/>
    <n v="0"/>
    <s v="EA"/>
    <n v="0"/>
    <n v="0"/>
    <n v="0"/>
    <n v="672377"/>
    <n v="672377"/>
    <s v="ID100004"/>
    <s v=""/>
    <s v=""/>
    <s v=""/>
    <s v="110449"/>
    <s v="61123000"/>
    <s v="X"/>
    <s v="Y"/>
  </r>
  <r>
    <x v="488"/>
    <s v="1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61"/>
    <s v=""/>
    <n v="4866145"/>
    <s v="EA"/>
    <n v="1"/>
    <s v="IDR"/>
    <n v="4866145"/>
    <n v="1"/>
    <n v="0"/>
    <s v="EA"/>
    <n v="0"/>
    <n v="4866145"/>
    <n v="4866145"/>
    <n v="4866145"/>
    <n v="4866145"/>
    <s v="ID100214"/>
    <s v=""/>
    <s v=""/>
    <s v=""/>
    <s v="110458"/>
    <s v="53310000"/>
    <s v="X"/>
    <s v="Y"/>
  </r>
  <r>
    <x v="488"/>
    <s v="2"/>
    <s v="ZNB"/>
    <s v="F"/>
    <s v="IN2"/>
    <s v=""/>
    <d v="2026-01-28T00:00:00"/>
    <s v="1000036301 PT SUPRACO INDONESIA"/>
    <s v=""/>
    <s v="[CTG] GENERAL MANAGEMENT FEE - BUSINESS"/>
    <s v="IHSCW04S"/>
    <s v=""/>
    <s v="0"/>
    <s v=""/>
    <s v=""/>
    <s v="K"/>
    <s v="3761"/>
    <s v=""/>
    <n v="267638"/>
    <s v="EA"/>
    <n v="1"/>
    <s v="IDR"/>
    <n v="267638"/>
    <n v="1"/>
    <n v="0"/>
    <s v="EA"/>
    <n v="0"/>
    <n v="267638"/>
    <n v="267638"/>
    <n v="267638"/>
    <n v="267638"/>
    <s v="ID100214"/>
    <s v=""/>
    <s v=""/>
    <s v=""/>
    <s v="110458"/>
    <s v="61123000"/>
    <s v="X"/>
    <s v="Y"/>
  </r>
  <r>
    <x v="489"/>
    <s v="1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61"/>
    <s v=""/>
    <n v="5306300"/>
    <s v="EA"/>
    <n v="1"/>
    <s v="IDR"/>
    <n v="5306300"/>
    <n v="1"/>
    <n v="0"/>
    <s v="EA"/>
    <n v="0"/>
    <n v="5306300"/>
    <n v="5306300"/>
    <n v="5306300"/>
    <n v="5306300"/>
    <s v="ID100101"/>
    <s v=""/>
    <s v=""/>
    <s v=""/>
    <s v="110486"/>
    <s v="53310000"/>
    <s v="X"/>
    <s v="Y"/>
  </r>
  <r>
    <x v="489"/>
    <s v="2"/>
    <s v="ZNB"/>
    <s v="F"/>
    <s v="IN2"/>
    <s v=""/>
    <d v="2026-01-28T00:00:00"/>
    <s v="1000036301 PT SUPRACO INDONESIA"/>
    <s v=""/>
    <s v="[CTG] GENERAL MANAGEMENT FEE - BUSINESS"/>
    <s v="IHSCW04S"/>
    <s v=""/>
    <s v="0"/>
    <s v=""/>
    <s v=""/>
    <s v="K"/>
    <s v="3761"/>
    <s v=""/>
    <n v="291847"/>
    <s v="EA"/>
    <n v="1"/>
    <s v="IDR"/>
    <n v="291847"/>
    <n v="1"/>
    <n v="0"/>
    <s v="EA"/>
    <n v="0"/>
    <n v="291847"/>
    <n v="291847"/>
    <n v="291847"/>
    <n v="291847"/>
    <s v="ID100101"/>
    <s v=""/>
    <s v=""/>
    <s v=""/>
    <s v="110486"/>
    <s v="61123000"/>
    <s v="X"/>
    <s v="Y"/>
  </r>
  <r>
    <x v="490"/>
    <s v="1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61"/>
    <s v=""/>
    <n v="5306300"/>
    <s v="EA"/>
    <n v="1"/>
    <s v="IDR"/>
    <n v="5306300"/>
    <n v="1"/>
    <n v="0"/>
    <s v="EA"/>
    <n v="0"/>
    <n v="5306300"/>
    <n v="5306300"/>
    <n v="5306300"/>
    <n v="5306300"/>
    <s v="ID100098"/>
    <s v=""/>
    <s v=""/>
    <s v=""/>
    <s v="110484"/>
    <s v="53310000"/>
    <s v="X"/>
    <s v="Y"/>
  </r>
  <r>
    <x v="490"/>
    <s v="2"/>
    <s v="ZNB"/>
    <s v="F"/>
    <s v="IN2"/>
    <s v=""/>
    <d v="2026-01-28T00:00:00"/>
    <s v="1000036301 PT SUPRACO INDONESIA"/>
    <s v=""/>
    <s v="[CTG] GENERAL MANAGEMENT FEE - BUSINESS"/>
    <s v="IHSCW04S"/>
    <s v=""/>
    <s v="0"/>
    <s v=""/>
    <s v=""/>
    <s v="K"/>
    <s v="3761"/>
    <s v=""/>
    <n v="291847"/>
    <s v="EA"/>
    <n v="1"/>
    <s v="IDR"/>
    <n v="291847"/>
    <n v="1"/>
    <n v="0"/>
    <s v="EA"/>
    <n v="0"/>
    <n v="291847"/>
    <n v="291847"/>
    <n v="291847"/>
    <n v="291847"/>
    <s v="ID100098"/>
    <s v=""/>
    <s v=""/>
    <s v=""/>
    <s v="110484"/>
    <s v="61123000"/>
    <s v="X"/>
    <s v="Y"/>
  </r>
  <r>
    <x v="491"/>
    <s v="1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60"/>
    <s v=""/>
    <n v="1435332"/>
    <s v="EA"/>
    <n v="1"/>
    <s v="IDR"/>
    <n v="1435332"/>
    <n v="1"/>
    <n v="0"/>
    <s v="EA"/>
    <n v="0"/>
    <n v="1435332"/>
    <n v="1435332"/>
    <n v="1435332"/>
    <n v="1435332"/>
    <s v="ID100228"/>
    <s v=""/>
    <s v=""/>
    <s v=""/>
    <s v="110457"/>
    <s v="53310000"/>
    <s v="X"/>
    <s v="Y"/>
  </r>
  <r>
    <x v="491"/>
    <s v="2"/>
    <s v="ZNB"/>
    <s v="F"/>
    <s v="IN2"/>
    <s v=""/>
    <d v="2026-01-28T00:00:00"/>
    <s v="1000036301 PT SUPRACO INDONESIA"/>
    <s v=""/>
    <s v="[CTG] GENERAL MANAGEMENT FEE - BUSINESS"/>
    <s v="IHSCW04S"/>
    <s v=""/>
    <s v="0"/>
    <s v=""/>
    <s v=""/>
    <s v="K"/>
    <s v="3760"/>
    <s v=""/>
    <n v="78943"/>
    <s v="EA"/>
    <n v="1"/>
    <s v="IDR"/>
    <n v="78943"/>
    <n v="1"/>
    <n v="0"/>
    <s v="EA"/>
    <n v="0"/>
    <n v="78943"/>
    <n v="78943"/>
    <n v="78943"/>
    <n v="78943"/>
    <s v="ID100228"/>
    <s v=""/>
    <s v=""/>
    <s v=""/>
    <s v="110457"/>
    <s v="61123000"/>
    <s v="X"/>
    <s v="Y"/>
  </r>
  <r>
    <x v="492"/>
    <s v="1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61"/>
    <s v=""/>
    <n v="5306300"/>
    <s v="EA"/>
    <n v="1"/>
    <s v="IDR"/>
    <n v="5306300"/>
    <n v="1"/>
    <n v="0"/>
    <s v="EA"/>
    <n v="0"/>
    <n v="5306300"/>
    <n v="5306300"/>
    <n v="5306300"/>
    <n v="5306300"/>
    <s v="ID100226"/>
    <s v=""/>
    <s v=""/>
    <s v=""/>
    <s v="110660"/>
    <s v="53310000"/>
    <s v="X"/>
    <s v="Y"/>
  </r>
  <r>
    <x v="492"/>
    <s v="2"/>
    <s v="ZNB"/>
    <s v="F"/>
    <s v="IN2"/>
    <s v=""/>
    <d v="2026-01-28T00:00:00"/>
    <s v="1000036301 PT SUPRACO INDONESIA"/>
    <s v=""/>
    <s v="[CTG] GENERAL MANAGEMENT FEE - BUSINESS"/>
    <s v="IHSCW04S"/>
    <s v=""/>
    <s v="0"/>
    <s v=""/>
    <s v=""/>
    <s v="K"/>
    <s v="3761"/>
    <s v=""/>
    <n v="291847"/>
    <s v="EA"/>
    <n v="1"/>
    <s v="IDR"/>
    <n v="291847"/>
    <n v="1"/>
    <n v="0"/>
    <s v="EA"/>
    <n v="0"/>
    <n v="291847"/>
    <n v="291847"/>
    <n v="291847"/>
    <n v="291847"/>
    <s v="ID100226"/>
    <s v=""/>
    <s v=""/>
    <s v=""/>
    <s v="110660"/>
    <s v="61123000"/>
    <s v="X"/>
    <s v="Y"/>
  </r>
  <r>
    <x v="492"/>
    <s v="3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61"/>
    <s v=""/>
    <n v="5306300"/>
    <s v="EA"/>
    <n v="1"/>
    <s v="IDR"/>
    <n v="5306300"/>
    <n v="1"/>
    <n v="0"/>
    <s v="EA"/>
    <n v="0"/>
    <n v="5306300"/>
    <n v="5306300"/>
    <n v="5306300"/>
    <n v="5306300"/>
    <s v="ID100226"/>
    <s v=""/>
    <s v=""/>
    <s v=""/>
    <s v="110660"/>
    <s v="53310000"/>
    <s v="X"/>
    <s v="Y"/>
  </r>
  <r>
    <x v="492"/>
    <s v="4"/>
    <s v="ZNB"/>
    <s v="F"/>
    <s v="IN2"/>
    <s v=""/>
    <d v="2026-01-28T00:00:00"/>
    <s v="1000036301 PT SUPRACO INDONESIA"/>
    <s v=""/>
    <s v="[CTG] GENERAL MANAGEMENT FEE - BUSINESS"/>
    <s v="IHSCW04S"/>
    <s v=""/>
    <s v="0"/>
    <s v=""/>
    <s v=""/>
    <s v="K"/>
    <s v="3761"/>
    <s v=""/>
    <n v="291847"/>
    <s v="EA"/>
    <n v="1"/>
    <s v="IDR"/>
    <n v="291847"/>
    <n v="1"/>
    <n v="0"/>
    <s v="EA"/>
    <n v="0"/>
    <n v="291847"/>
    <n v="291847"/>
    <n v="291847"/>
    <n v="291847"/>
    <s v="ID100226"/>
    <s v=""/>
    <s v=""/>
    <s v=""/>
    <s v="110660"/>
    <s v="61123000"/>
    <s v="X"/>
    <s v="Y"/>
  </r>
  <r>
    <x v="493"/>
    <s v="1"/>
    <s v="ZNB"/>
    <s v="F"/>
    <s v="IN2"/>
    <s v=""/>
    <d v="2026-01-28T00:00:00"/>
    <s v="1000036301 PT SUPRACO INDONESIA"/>
    <s v=""/>
    <s v="[CTG] OSP-SGN-DURI-DRIVER CHAMPION-DAPOT"/>
    <s v="IHSCW01S"/>
    <s v=""/>
    <s v="0"/>
    <s v=""/>
    <s v=""/>
    <s v="K"/>
    <s v="3781"/>
    <s v=""/>
    <n v="1"/>
    <s v="MON"/>
    <n v="12225032"/>
    <s v="IDR"/>
    <n v="12225032"/>
    <n v="1"/>
    <n v="0"/>
    <s v="MON"/>
    <n v="0"/>
    <n v="0"/>
    <n v="0"/>
    <n v="1"/>
    <n v="12225032"/>
    <s v="ID100004"/>
    <s v=""/>
    <s v=""/>
    <s v=""/>
    <s v="110449"/>
    <s v="53310000"/>
    <s v="X"/>
    <s v="Y"/>
  </r>
  <r>
    <x v="493"/>
    <s v="2"/>
    <s v="ZNB"/>
    <s v="F"/>
    <s v="IN2"/>
    <s v=""/>
    <d v="2026-01-28T00:00:00"/>
    <s v="1000036301 PT SUPRACO INDONESIA"/>
    <s v=""/>
    <s v="[CTG] GENERAL MANAGEMENT FEE - BUSINESS"/>
    <s v="IHSCW04S"/>
    <s v=""/>
    <s v="0"/>
    <s v=""/>
    <s v=""/>
    <s v="K"/>
    <s v="3781"/>
    <s v=""/>
    <n v="672377"/>
    <s v="EA"/>
    <n v="1"/>
    <s v="IDR"/>
    <n v="672377"/>
    <n v="1"/>
    <n v="0"/>
    <s v="EA"/>
    <n v="0"/>
    <n v="0"/>
    <n v="0"/>
    <n v="672377"/>
    <n v="672377"/>
    <s v="ID100004"/>
    <s v=""/>
    <s v=""/>
    <s v=""/>
    <s v="110449"/>
    <s v="61123000"/>
    <s v="X"/>
    <s v="Y"/>
  </r>
  <r>
    <x v="494"/>
    <s v="1"/>
    <s v="ZNB"/>
    <s v="F"/>
    <s v="IN2"/>
    <s v=""/>
    <d v="2026-01-28T00:00:00"/>
    <s v="1000036301 PT SUPRACO INDONESIA"/>
    <s v=""/>
    <s v="[CTG] ALLOWANCE - BUSINESS DELIVERY"/>
    <s v="IHSCW01S"/>
    <s v=""/>
    <s v="0"/>
    <s v=""/>
    <s v=""/>
    <s v="K"/>
    <s v="3787"/>
    <s v=""/>
    <n v="18022600"/>
    <s v="EA"/>
    <n v="1"/>
    <s v="IDR"/>
    <n v="18022600"/>
    <n v="1"/>
    <n v="0"/>
    <s v="EA"/>
    <n v="0"/>
    <n v="0"/>
    <n v="0"/>
    <n v="18022600"/>
    <n v="18022600"/>
    <s v="ID100054"/>
    <s v=""/>
    <s v=""/>
    <s v=""/>
    <s v="110621"/>
    <s v="53310000"/>
    <s v="X"/>
    <s v="Y"/>
  </r>
  <r>
    <x v="495"/>
    <s v="1"/>
    <s v="ZNB"/>
    <s v="F"/>
    <s v="IN2"/>
    <s v=""/>
    <d v="2026-01-28T00:00:00"/>
    <s v="1000036301 PT SUPRACO INDONESIA"/>
    <s v=""/>
    <s v="[CTG] OSP-DURI-SGN-HOUSEKEEPER-QORI ALIE"/>
    <s v="IFOS101S"/>
    <s v=""/>
    <s v="0"/>
    <s v=""/>
    <s v=""/>
    <s v="K"/>
    <s v="3781"/>
    <s v=""/>
    <n v="1"/>
    <s v="MON"/>
    <n v="5632900"/>
    <s v="IDR"/>
    <n v="5632900"/>
    <n v="1"/>
    <n v="0"/>
    <s v="MON"/>
    <n v="0"/>
    <n v="1"/>
    <n v="5632900"/>
    <n v="1"/>
    <n v="5632900"/>
    <s v="ID100486"/>
    <s v=""/>
    <s v=""/>
    <s v=""/>
    <s v="110217"/>
    <s v="60202000"/>
    <s v=""/>
    <s v="X"/>
  </r>
  <r>
    <x v="495"/>
    <s v="2"/>
    <s v="ZNB"/>
    <s v="F"/>
    <s v="IN2"/>
    <s v=""/>
    <d v="2026-01-28T00:00:00"/>
    <s v="1000036301 PT SUPRACO INDONESIA"/>
    <s v=""/>
    <s v="SUMMARY QUOTATION FOR SERVICE AGREEMENT"/>
    <s v="IFOS101S"/>
    <s v=""/>
    <s v="0"/>
    <s v=""/>
    <s v=""/>
    <s v="K"/>
    <s v="3781"/>
    <s v=""/>
    <n v="1"/>
    <s v="MON"/>
    <n v="6690900"/>
    <s v="IDR"/>
    <n v="6690900"/>
    <n v="1"/>
    <n v="0"/>
    <s v="MON"/>
    <n v="0"/>
    <n v="1"/>
    <n v="6690900"/>
    <n v="1"/>
    <n v="6690900"/>
    <s v="ID100486"/>
    <s v=""/>
    <s v=""/>
    <s v=""/>
    <s v="110217"/>
    <s v="60202000"/>
    <s v=""/>
    <s v="X"/>
  </r>
  <r>
    <x v="496"/>
    <s v="1"/>
    <s v="ZNB"/>
    <s v="F"/>
    <s v="IN2"/>
    <s v=""/>
    <d v="2026-01-29T00:00:00"/>
    <s v="1000036301 PT SUPRACO INDONESIA"/>
    <s v=""/>
    <s v="[CTG] IC-DURI-DAS-DD SPECIALIST CROSS TR"/>
    <s v="IHSCW01S"/>
    <s v=""/>
    <s v="0"/>
    <s v=""/>
    <s v=""/>
    <s v="K"/>
    <s v="3781"/>
    <s v=""/>
    <n v="1"/>
    <s v="MON"/>
    <n v="18656684"/>
    <s v="IDR"/>
    <n v="18656684"/>
    <n v="1"/>
    <n v="0"/>
    <s v="MON"/>
    <n v="0"/>
    <n v="1"/>
    <n v="18656684"/>
    <n v="1"/>
    <n v="18656684"/>
    <s v="ID100002"/>
    <s v=""/>
    <s v=""/>
    <s v=""/>
    <s v="110447"/>
    <s v="53310000"/>
    <s v=""/>
    <s v="X"/>
  </r>
  <r>
    <x v="496"/>
    <s v="2"/>
    <s v="ZNB"/>
    <s v="F"/>
    <s v="IN2"/>
    <s v=""/>
    <d v="2026-01-29T00:00:00"/>
    <s v="1000036301 PT SUPRACO INDONESIA"/>
    <s v=""/>
    <s v="[CTG] IC-DURI-DAS-DD SPECIALIST-DEDY SAP"/>
    <s v="IHSCW01S"/>
    <s v=""/>
    <s v="0"/>
    <s v=""/>
    <s v=""/>
    <s v="K"/>
    <s v="3781"/>
    <s v=""/>
    <n v="1"/>
    <s v="MON"/>
    <n v="16541846"/>
    <s v="IDR"/>
    <n v="16541846"/>
    <n v="1"/>
    <n v="0"/>
    <s v="MON"/>
    <n v="0"/>
    <n v="1"/>
    <n v="16541846"/>
    <n v="1"/>
    <n v="16541846"/>
    <s v="ID100002"/>
    <s v=""/>
    <s v=""/>
    <s v=""/>
    <s v="110447"/>
    <s v="53310000"/>
    <s v=""/>
    <s v="X"/>
  </r>
  <r>
    <x v="496"/>
    <s v="3"/>
    <s v="ZNB"/>
    <s v="F"/>
    <s v="IN2"/>
    <s v=""/>
    <d v="2026-01-29T00:00:00"/>
    <s v="1000036301 PT SUPRACO INDONESIA"/>
    <s v=""/>
    <s v="[CTG] OSP-DD SPECIALIST-EDI YANTO GINTIN"/>
    <s v="IHSCW01S"/>
    <s v=""/>
    <s v="0"/>
    <s v=""/>
    <s v=""/>
    <s v="K"/>
    <s v="3781"/>
    <s v=""/>
    <n v="1"/>
    <s v="MON"/>
    <n v="14955746"/>
    <s v="IDR"/>
    <n v="14955746"/>
    <n v="1"/>
    <n v="0"/>
    <s v="MON"/>
    <n v="0"/>
    <n v="1"/>
    <n v="14955746"/>
    <n v="1"/>
    <n v="14955746"/>
    <s v="ID100002"/>
    <s v=""/>
    <s v=""/>
    <s v=""/>
    <s v="110447"/>
    <s v="53310000"/>
    <s v=""/>
    <s v="X"/>
  </r>
  <r>
    <x v="496"/>
    <s v="4"/>
    <s v="ZNB"/>
    <s v="F"/>
    <s v="IN2"/>
    <s v=""/>
    <d v="2026-01-29T00:00:00"/>
    <s v="1000036301 PT SUPRACO INDONESIA"/>
    <s v=""/>
    <s v="[CTG] IC-DAS-DD SPECIALIST-MUHAMAD EDWIN"/>
    <s v="IHSCW01S"/>
    <s v=""/>
    <s v="0"/>
    <s v=""/>
    <s v=""/>
    <s v="K"/>
    <s v="3781"/>
    <s v=""/>
    <n v="1"/>
    <s v="MON"/>
    <n v="16541798"/>
    <s v="IDR"/>
    <n v="16541798"/>
    <n v="1"/>
    <n v="0"/>
    <s v="MON"/>
    <n v="0"/>
    <n v="1"/>
    <n v="16541798"/>
    <n v="1"/>
    <n v="16541798"/>
    <s v="ID100002"/>
    <s v=""/>
    <s v=""/>
    <s v=""/>
    <s v="110447"/>
    <s v="53310000"/>
    <s v=""/>
    <s v="X"/>
  </r>
  <r>
    <x v="496"/>
    <s v="5"/>
    <s v="ZNB"/>
    <s v="F"/>
    <s v="IN2"/>
    <s v=""/>
    <d v="2026-01-29T00:00:00"/>
    <s v="1000036301 PT SUPRACO INDONESIA"/>
    <s v=""/>
    <s v="[CTG] OSP-DD SPECIALIST-ROBBI ANDRIYANTO"/>
    <s v="IHSCW01S"/>
    <s v=""/>
    <s v="0"/>
    <s v=""/>
    <s v=""/>
    <s v="K"/>
    <s v="3781"/>
    <s v=""/>
    <n v="1"/>
    <s v="MON"/>
    <n v="14955746"/>
    <s v="IDR"/>
    <n v="14955746"/>
    <n v="1"/>
    <n v="0"/>
    <s v="MON"/>
    <n v="0"/>
    <n v="1"/>
    <n v="14955746"/>
    <n v="1"/>
    <n v="14955746"/>
    <s v="ID100002"/>
    <s v=""/>
    <s v=""/>
    <s v=""/>
    <s v="110447"/>
    <s v="53310000"/>
    <s v=""/>
    <s v="X"/>
  </r>
  <r>
    <x v="496"/>
    <s v="6"/>
    <s v="ZNB"/>
    <s v="F"/>
    <s v="IN2"/>
    <s v=""/>
    <d v="2026-01-29T00:00:00"/>
    <s v="1000036301 PT SUPRACO INDONESIA"/>
    <s v=""/>
    <s v="[CTG] GENERAL MANAGEMENT FEE - BUSINESS"/>
    <s v="IHSCW04S"/>
    <s v=""/>
    <s v="0"/>
    <s v=""/>
    <s v=""/>
    <s v="K"/>
    <s v="3781"/>
    <s v=""/>
    <n v="5807681"/>
    <s v="EA"/>
    <n v="1"/>
    <s v="IDR"/>
    <n v="5807681"/>
    <n v="1"/>
    <n v="0"/>
    <s v="EA"/>
    <n v="0"/>
    <n v="5807681"/>
    <n v="5807681"/>
    <n v="5807681"/>
    <n v="5807681"/>
    <s v="ID100002"/>
    <s v=""/>
    <s v=""/>
    <s v=""/>
    <s v="110447"/>
    <s v="61123000"/>
    <s v=""/>
    <s v="X"/>
  </r>
  <r>
    <x v="496"/>
    <s v="7"/>
    <s v="ZNB"/>
    <s v="F"/>
    <s v="IN2"/>
    <s v=""/>
    <d v="2026-01-29T00:00:00"/>
    <s v="1000036301 PT SUPRACO INDONESIA"/>
    <s v=""/>
    <s v="[CTG] IC-SUM-DD SPECIALIST-HARSA MAULANA"/>
    <s v="IHSCW01S"/>
    <s v=""/>
    <s v="0"/>
    <s v=""/>
    <s v=""/>
    <s v="K"/>
    <s v="3781"/>
    <s v=""/>
    <n v="1"/>
    <s v="MON"/>
    <n v="23943599"/>
    <s v="IDR"/>
    <n v="23943599"/>
    <n v="1"/>
    <n v="0"/>
    <s v="MON"/>
    <n v="0"/>
    <n v="1"/>
    <n v="23943599"/>
    <n v="1"/>
    <n v="23943599"/>
    <s v="ID100002"/>
    <s v=""/>
    <s v=""/>
    <s v=""/>
    <s v="110447"/>
    <s v="53310000"/>
    <s v=""/>
    <s v="X"/>
  </r>
  <r>
    <x v="497"/>
    <s v="1"/>
    <s v="ZNB"/>
    <s v="F"/>
    <s v="IN2"/>
    <s v=""/>
    <d v="2026-01-29T00:00:00"/>
    <s v="1000036301 PT SUPRACO INDONESIA"/>
    <s v=""/>
    <s v="[CTG] ALLOWANCE - BUSINESS DELIVERY"/>
    <s v="IHSCW01S"/>
    <s v=""/>
    <s v="0"/>
    <s v=""/>
    <s v=""/>
    <s v="K"/>
    <s v="3781"/>
    <s v=""/>
    <n v="157320000"/>
    <s v="EA"/>
    <n v="1"/>
    <s v="IDR"/>
    <n v="157320000"/>
    <n v="1"/>
    <n v="0"/>
    <s v="EA"/>
    <n v="0"/>
    <n v="157320000"/>
    <n v="157320000"/>
    <n v="157320000"/>
    <n v="157320000"/>
    <s v="ID100002"/>
    <s v=""/>
    <s v=""/>
    <s v=""/>
    <s v="110447"/>
    <s v="53310000"/>
    <s v=""/>
    <s v="X"/>
  </r>
  <r>
    <x v="497"/>
    <s v="2"/>
    <s v="ZNB"/>
    <s v="F"/>
    <s v="IN2"/>
    <s v=""/>
    <d v="2026-01-29T00:00:00"/>
    <s v="1000036301 PT SUPRACO INDONESIA"/>
    <s v=""/>
    <s v="[CTG] ALLOWANCE - BUSINESS DELIVERY"/>
    <s v="IHSCW01S"/>
    <s v=""/>
    <s v="0"/>
    <s v=""/>
    <s v=""/>
    <s v="K"/>
    <s v="3781"/>
    <s v=""/>
    <n v="9300000"/>
    <s v="EA"/>
    <n v="1"/>
    <s v="IDR"/>
    <n v="9300000"/>
    <n v="1"/>
    <n v="0"/>
    <s v="EA"/>
    <n v="0"/>
    <n v="9300000"/>
    <n v="9300000"/>
    <n v="9300000"/>
    <n v="9300000"/>
    <s v="ID100002"/>
    <s v=""/>
    <s v=""/>
    <s v=""/>
    <s v="110447"/>
    <s v="53310000"/>
    <s v=""/>
    <s v="X"/>
  </r>
  <r>
    <x v="497"/>
    <s v="3"/>
    <s v="ZNB"/>
    <s v="F"/>
    <s v="IN2"/>
    <s v=""/>
    <d v="2026-01-29T00:00:00"/>
    <s v="1000036301 PT SUPRACO INDONESIA"/>
    <s v=""/>
    <s v="[CTG] ALLOWANCE - BUSINESS DELIVERY"/>
    <s v="IHSCW01S"/>
    <s v=""/>
    <s v="0"/>
    <s v=""/>
    <s v=""/>
    <s v="K"/>
    <s v="3781"/>
    <s v=""/>
    <n v="4250000"/>
    <s v="EA"/>
    <n v="1"/>
    <s v="IDR"/>
    <n v="4250000"/>
    <n v="1"/>
    <n v="0"/>
    <s v="EA"/>
    <n v="0"/>
    <n v="4250000"/>
    <n v="4250000"/>
    <n v="4250000"/>
    <n v="4250000"/>
    <s v="ID100002"/>
    <s v=""/>
    <s v=""/>
    <s v=""/>
    <s v="110447"/>
    <s v="53310000"/>
    <s v=""/>
    <s v="X"/>
  </r>
  <r>
    <x v="497"/>
    <s v="4"/>
    <s v="ZNB"/>
    <s v="F"/>
    <s v="IN2"/>
    <s v=""/>
    <d v="2026-01-29T00:00:00"/>
    <s v="1000036301 PT SUPRACO INDONESIA"/>
    <s v=""/>
    <s v="[CTG] ALLOWANCE - BUSINESS DELIVERY"/>
    <s v="IHSCW01S"/>
    <s v=""/>
    <s v="0"/>
    <s v=""/>
    <s v=""/>
    <s v="K"/>
    <s v="3781"/>
    <s v=""/>
    <n v="6834500"/>
    <s v="EA"/>
    <n v="1"/>
    <s v="IDR"/>
    <n v="6834500"/>
    <n v="1"/>
    <n v="0"/>
    <s v="EA"/>
    <n v="0"/>
    <n v="6834500"/>
    <n v="6834500"/>
    <n v="6834500"/>
    <n v="6834500"/>
    <s v="ID100002"/>
    <s v=""/>
    <s v=""/>
    <s v=""/>
    <s v="110447"/>
    <s v="53310000"/>
    <s v=""/>
    <s v="X"/>
  </r>
  <r>
    <x v="497"/>
    <s v="5"/>
    <s v="ZNB"/>
    <s v="F"/>
    <s v="IN2"/>
    <s v=""/>
    <d v="2026-01-29T00:00:00"/>
    <s v="1000036301 PT SUPRACO INDONESIA"/>
    <s v=""/>
    <s v="[CTG] ALLOWANCE - BUSINESS DELIVERY"/>
    <s v="IHSCW01S"/>
    <s v=""/>
    <s v="0"/>
    <s v=""/>
    <s v=""/>
    <s v="K"/>
    <s v="3781"/>
    <s v=""/>
    <n v="23580685"/>
    <s v="EA"/>
    <n v="1"/>
    <s v="IDR"/>
    <n v="23580685"/>
    <n v="1"/>
    <n v="0"/>
    <s v="EA"/>
    <n v="0"/>
    <n v="23580685"/>
    <n v="23580685"/>
    <n v="23580685"/>
    <n v="23580685"/>
    <s v="ID100002"/>
    <s v=""/>
    <s v=""/>
    <s v=""/>
    <s v="110447"/>
    <s v="53310000"/>
    <s v=""/>
    <s v="X"/>
  </r>
  <r>
    <x v="497"/>
    <s v="6"/>
    <s v="ZNB"/>
    <s v="F"/>
    <s v="IN2"/>
    <s v=""/>
    <d v="2026-01-29T00:00:00"/>
    <s v="1000036301 PT SUPRACO INDONESIA"/>
    <s v=""/>
    <s v="[CTG] GENERAL MANAGEMENT FEE - BUSINESS"/>
    <s v="IHSCW04S"/>
    <s v=""/>
    <s v="0"/>
    <s v=""/>
    <s v=""/>
    <s v="K"/>
    <s v="3781"/>
    <s v=""/>
    <n v="11070652"/>
    <s v="EA"/>
    <n v="1"/>
    <s v="IDR"/>
    <n v="11070652"/>
    <n v="1"/>
    <n v="0"/>
    <s v="EA"/>
    <n v="0"/>
    <n v="11070652"/>
    <n v="11070652"/>
    <n v="11070652"/>
    <n v="11070652"/>
    <s v="ID100002"/>
    <s v=""/>
    <s v=""/>
    <s v=""/>
    <s v="110447"/>
    <s v="61123000"/>
    <s v=""/>
    <s v="X"/>
  </r>
  <r>
    <x v="498"/>
    <s v="1"/>
    <s v="ZNB"/>
    <s v="F"/>
    <s v="IN2"/>
    <s v=""/>
    <d v="2026-01-29T00:00:00"/>
    <s v="1000036301 PT SUPRACO INDONESIA"/>
    <s v=""/>
    <s v="[CTG] ALLOWANCE - BUSINESS DELIVERY"/>
    <s v="IHSCW01S"/>
    <s v=""/>
    <s v="0"/>
    <s v=""/>
    <s v=""/>
    <s v="K"/>
    <s v="3785"/>
    <s v=""/>
    <n v="470800"/>
    <s v="EA"/>
    <n v="1"/>
    <s v="IDR"/>
    <n v="470800"/>
    <n v="1"/>
    <n v="0"/>
    <s v="EA"/>
    <n v="0"/>
    <n v="0"/>
    <n v="0"/>
    <n v="470800"/>
    <n v="470800"/>
    <s v="ID100488"/>
    <s v=""/>
    <s v=""/>
    <s v=""/>
    <s v="111235"/>
    <s v="53310000"/>
    <s v="X"/>
    <s v="Y"/>
  </r>
  <r>
    <x v="499"/>
    <s v="1"/>
    <s v="ZNB"/>
    <s v="F"/>
    <s v="IN2"/>
    <s v=""/>
    <d v="2026-01-29T00:00:00"/>
    <s v="1000036301 PT SUPRACO INDONESIA"/>
    <s v=""/>
    <s v="[CTG] ALLOWANCE - BUSINESS DELIVERY"/>
    <s v="IHSCW01S"/>
    <s v=""/>
    <s v="0"/>
    <s v=""/>
    <s v=""/>
    <s v="K"/>
    <s v="3785"/>
    <s v=""/>
    <n v="404100"/>
    <s v="EA"/>
    <n v="1"/>
    <s v="IDR"/>
    <n v="404100"/>
    <n v="1"/>
    <n v="0"/>
    <s v="EA"/>
    <n v="0"/>
    <n v="0"/>
    <n v="0"/>
    <n v="404100"/>
    <n v="404100"/>
    <s v="ID100101"/>
    <s v=""/>
    <s v=""/>
    <s v=""/>
    <s v="110486"/>
    <s v="53310000"/>
    <s v="X"/>
    <s v="Y"/>
  </r>
  <r>
    <x v="500"/>
    <s v="1"/>
    <s v="ZNB"/>
    <s v="F"/>
    <s v="IN2"/>
    <s v=""/>
    <d v="2026-01-29T00:00:00"/>
    <s v="1000036301 PT SUPRACO INDONESIA"/>
    <s v=""/>
    <s v="[CTG] IC-DURI-DAS-PSD ADMIN-PUTRI DIAN M"/>
    <s v="IHSCW01S"/>
    <s v=""/>
    <s v="0"/>
    <s v=""/>
    <s v=""/>
    <s v="K"/>
    <s v="3781"/>
    <s v=""/>
    <n v="1"/>
    <s v="MON"/>
    <n v="6704358"/>
    <s v="IDR"/>
    <n v="6704358"/>
    <n v="1"/>
    <n v="0"/>
    <s v="MON"/>
    <n v="0"/>
    <n v="0"/>
    <n v="0"/>
    <n v="1"/>
    <n v="6704358"/>
    <s v="ID100002"/>
    <s v=""/>
    <s v=""/>
    <s v=""/>
    <s v="110447"/>
    <s v="53310000"/>
    <s v="X"/>
    <s v="Y"/>
  </r>
  <r>
    <x v="500"/>
    <s v="2"/>
    <s v="ZNB"/>
    <s v="F"/>
    <s v="IN2"/>
    <s v=""/>
    <d v="2026-01-29T00:00:00"/>
    <s v="1000036301 PT SUPRACO INDONESIA"/>
    <s v=""/>
    <s v="[CTG] GENERAL MANAGEMENT FEE - BUSINESS"/>
    <s v="IHSCW04S"/>
    <s v=""/>
    <s v="0"/>
    <s v=""/>
    <s v=""/>
    <s v="K"/>
    <s v="3781"/>
    <s v=""/>
    <n v="368742"/>
    <s v="EA"/>
    <n v="1"/>
    <s v="IDR"/>
    <n v="368742"/>
    <n v="1"/>
    <n v="0"/>
    <s v="EA"/>
    <n v="0"/>
    <n v="0"/>
    <n v="0"/>
    <n v="368742"/>
    <n v="368742"/>
    <s v="ID100002"/>
    <s v=""/>
    <s v=""/>
    <s v=""/>
    <s v="110447"/>
    <s v="61123000"/>
    <s v="X"/>
    <s v="Y"/>
  </r>
  <r>
    <x v="501"/>
    <s v="1"/>
    <s v="ZNB"/>
    <s v="F"/>
    <s v="IN2"/>
    <s v=""/>
    <d v="2026-01-29T00:00:00"/>
    <s v="1000036301 PT SUPRACO INDONESIA"/>
    <s v=""/>
    <s v="[CTG] GENERAL MANAGEMENT FEE - BUSINESS"/>
    <s v="IHSCW04S"/>
    <s v=""/>
    <s v="0"/>
    <s v=""/>
    <s v=""/>
    <s v="K"/>
    <s v="3769"/>
    <s v=""/>
    <n v="272393"/>
    <s v="EA"/>
    <n v="1"/>
    <s v="IDR"/>
    <n v="272393"/>
    <n v="1"/>
    <n v="0"/>
    <s v="EA"/>
    <n v="0"/>
    <n v="0"/>
    <n v="0"/>
    <n v="272393"/>
    <n v="272393"/>
    <s v="ID100125"/>
    <s v=""/>
    <s v=""/>
    <s v=""/>
    <s v="110465"/>
    <s v="61123000"/>
    <s v="X"/>
    <s v="Y"/>
  </r>
  <r>
    <x v="501"/>
    <s v="2"/>
    <s v="ZNB"/>
    <s v="F"/>
    <s v="IN2"/>
    <s v=""/>
    <d v="2026-01-29T00:00:00"/>
    <s v="1000036301 PT SUPRACO INDONESIA"/>
    <s v=""/>
    <s v="[CTG] ALLOWANCE - BUSINESS DELIVERY"/>
    <s v="IHSCW01S"/>
    <s v=""/>
    <s v="0"/>
    <s v=""/>
    <s v=""/>
    <s v="K"/>
    <s v="3769"/>
    <s v=""/>
    <n v="4952607"/>
    <s v="EA"/>
    <n v="1"/>
    <s v="IDR"/>
    <n v="4952607"/>
    <n v="1"/>
    <n v="0"/>
    <s v="EA"/>
    <n v="0"/>
    <n v="0"/>
    <n v="0"/>
    <n v="4952607"/>
    <n v="4952607"/>
    <s v="ID100125"/>
    <s v=""/>
    <s v=""/>
    <s v=""/>
    <s v="110465"/>
    <s v="53310000"/>
    <s v="X"/>
    <s v="Y"/>
  </r>
  <r>
    <x v="502"/>
    <s v="1"/>
    <s v="ZNB"/>
    <s v="F"/>
    <s v="IN2"/>
    <s v=""/>
    <d v="2026-01-29T00:00:00"/>
    <s v="1000036301 PT SUPRACO INDONESIA"/>
    <s v=""/>
    <s v="[CTG] OSP-BATAM-HELPER-RICO ANGGRIAWAN"/>
    <s v="IHSCW01S"/>
    <s v=""/>
    <s v="0"/>
    <s v=""/>
    <s v=""/>
    <s v="K"/>
    <s v="3773"/>
    <s v=""/>
    <n v="1"/>
    <s v="MON"/>
    <n v="6493544"/>
    <s v="IDR"/>
    <n v="6493544"/>
    <n v="1"/>
    <n v="0"/>
    <s v="MON"/>
    <n v="0"/>
    <n v="0"/>
    <n v="0"/>
    <n v="1"/>
    <n v="6493544"/>
    <s v="ID100130"/>
    <s v=""/>
    <s v=""/>
    <s v=""/>
    <s v="110463"/>
    <s v="53310000"/>
    <s v="X"/>
    <s v="Y"/>
  </r>
  <r>
    <x v="502"/>
    <s v="2"/>
    <s v="ZNB"/>
    <s v="F"/>
    <s v="IN2"/>
    <s v=""/>
    <d v="2026-01-29T00:00:00"/>
    <s v="1000036301 PT SUPRACO INDONESIA"/>
    <s v=""/>
    <s v="[CTG] GENERAL MANAGEMENT FEE - BUSINESS"/>
    <s v="IHSCW04S"/>
    <s v=""/>
    <s v="0"/>
    <s v=""/>
    <s v=""/>
    <s v="K"/>
    <s v="3773"/>
    <s v=""/>
    <n v="357145"/>
    <s v="EA"/>
    <n v="1"/>
    <s v="IDR"/>
    <n v="357145"/>
    <n v="1"/>
    <n v="0"/>
    <s v="EA"/>
    <n v="0"/>
    <n v="0"/>
    <n v="0"/>
    <n v="357145"/>
    <n v="357145"/>
    <s v="ID100130"/>
    <s v=""/>
    <s v=""/>
    <s v=""/>
    <s v="110463"/>
    <s v="61123000"/>
    <s v="X"/>
    <s v="Y"/>
  </r>
  <r>
    <x v="503"/>
    <s v="1"/>
    <s v="ZNB"/>
    <s v="F"/>
    <s v="IN2"/>
    <s v=""/>
    <d v="2026-01-29T00:00:00"/>
    <s v="1000036301 PT SUPRACO INDONESIA"/>
    <s v=""/>
    <s v="[CTG] OSP-BATAM-HELPER-WAHYUYUT HERLAMBA"/>
    <s v="IHSCW01S"/>
    <s v=""/>
    <s v="0"/>
    <s v=""/>
    <s v=""/>
    <s v="K"/>
    <s v="3773"/>
    <s v=""/>
    <n v="1"/>
    <s v="MON"/>
    <n v="6493544"/>
    <s v="IDR"/>
    <n v="6493544"/>
    <n v="1"/>
    <n v="0"/>
    <s v="MON"/>
    <n v="0"/>
    <n v="0"/>
    <n v="0"/>
    <n v="1"/>
    <n v="6493544"/>
    <s v="ID100241"/>
    <s v=""/>
    <s v=""/>
    <s v=""/>
    <s v="110463"/>
    <s v="53310000"/>
    <s v="X"/>
    <s v="Y"/>
  </r>
  <r>
    <x v="503"/>
    <s v="2"/>
    <s v="ZNB"/>
    <s v="F"/>
    <s v="IN2"/>
    <s v=""/>
    <d v="2026-01-29T00:00:00"/>
    <s v="1000036301 PT SUPRACO INDONESIA"/>
    <s v=""/>
    <s v="[CTG] GENERAL MANAGEMENT FEE - BUSINESS"/>
    <s v="IHSCW04S"/>
    <s v=""/>
    <s v="0"/>
    <s v=""/>
    <s v=""/>
    <s v="K"/>
    <s v="3773"/>
    <s v=""/>
    <n v="357145"/>
    <s v="EA"/>
    <n v="1"/>
    <s v="IDR"/>
    <n v="357145"/>
    <n v="1"/>
    <n v="0"/>
    <s v="EA"/>
    <n v="0"/>
    <n v="0"/>
    <n v="0"/>
    <n v="357145"/>
    <n v="357145"/>
    <s v="ID100241"/>
    <s v=""/>
    <s v=""/>
    <s v=""/>
    <s v="110463"/>
    <s v="61123000"/>
    <s v="X"/>
    <s v="Y"/>
  </r>
  <r>
    <x v="504"/>
    <s v="1"/>
    <s v="ZNB"/>
    <s v="F"/>
    <s v="IN2"/>
    <s v=""/>
    <d v="2026-01-29T00:00:00"/>
    <s v="1000036301 PT SUPRACO INDONESIA"/>
    <s v=""/>
    <s v="[CTG] OSP-ELECTRICIAN-WIBOWO BUDI SUSANT"/>
    <s v="IHSCW01S"/>
    <s v=""/>
    <s v="0"/>
    <s v="L"/>
    <s v=""/>
    <s v="K"/>
    <s v="4634"/>
    <s v=""/>
    <n v="1"/>
    <s v="MON"/>
    <n v="5136239"/>
    <s v="IDR"/>
    <n v="5136239"/>
    <n v="1"/>
    <n v="0"/>
    <s v="MON"/>
    <n v="0"/>
    <n v="0"/>
    <n v="0"/>
    <n v="0"/>
    <n v="0"/>
    <s v="ID100130"/>
    <s v=""/>
    <s v=""/>
    <s v=""/>
    <s v="110463"/>
    <s v="53310000"/>
    <s v=""/>
    <s v=""/>
  </r>
  <r>
    <x v="504"/>
    <s v="2"/>
    <s v="ZNB"/>
    <s v="F"/>
    <s v="IN2"/>
    <s v=""/>
    <d v="2026-01-29T00:00:00"/>
    <s v="1000036301 PT SUPRACO INDONESIA"/>
    <s v=""/>
    <s v="[CTG] GENERAL MANAGEMENT FEE - BUSINESS"/>
    <s v="IHSCW04S"/>
    <s v=""/>
    <s v="0"/>
    <s v="L"/>
    <s v=""/>
    <s v="K"/>
    <s v="4634"/>
    <s v=""/>
    <n v="515559"/>
    <s v="EA"/>
    <n v="1"/>
    <s v="IDR"/>
    <n v="515559"/>
    <n v="1"/>
    <n v="0"/>
    <s v="EA"/>
    <n v="0"/>
    <n v="0"/>
    <n v="0"/>
    <n v="0"/>
    <n v="0"/>
    <s v="ID100130"/>
    <s v=""/>
    <s v=""/>
    <s v=""/>
    <s v="110463"/>
    <s v="61123000"/>
    <s v=""/>
    <s v=""/>
  </r>
  <r>
    <x v="504"/>
    <s v="3"/>
    <s v="ZNB"/>
    <s v="F"/>
    <s v="IN2"/>
    <s v=""/>
    <d v="2026-01-29T00:00:00"/>
    <s v="1000036301 PT SUPRACO INDONESIA"/>
    <s v=""/>
    <s v="[CTG] OSP-ACEH-HELPER-RAHMAD MAULIDAN"/>
    <s v="IHSCW02S"/>
    <s v=""/>
    <s v="0"/>
    <s v="L"/>
    <s v=""/>
    <s v="K"/>
    <s v="4634"/>
    <s v=""/>
    <n v="1"/>
    <s v="MON"/>
    <n v="4570902"/>
    <s v="IDR"/>
    <n v="4570902"/>
    <n v="1"/>
    <n v="0"/>
    <s v="MON"/>
    <n v="0"/>
    <n v="0"/>
    <n v="0"/>
    <n v="0"/>
    <n v="0"/>
    <s v="ID100130"/>
    <s v=""/>
    <s v=""/>
    <s v=""/>
    <s v="110463"/>
    <s v="53810000"/>
    <s v=""/>
    <s v=""/>
  </r>
  <r>
    <x v="505"/>
    <s v="1"/>
    <s v="ZNB"/>
    <s v="F"/>
    <s v="IN2"/>
    <s v=""/>
    <d v="2026-01-29T00:00:00"/>
    <s v="1000036301 PT SUPRACO INDONESIA"/>
    <s v=""/>
    <s v="[CTG] IC-RECEIVABLE ADMIN-VEBI JONANISCA"/>
    <s v="IHSCW01S"/>
    <s v=""/>
    <s v="0"/>
    <s v=""/>
    <s v=""/>
    <s v="K"/>
    <s v="3781"/>
    <s v=""/>
    <n v="1"/>
    <s v="MON"/>
    <n v="6704358"/>
    <s v="IDR"/>
    <n v="6704358"/>
    <n v="1"/>
    <n v="0"/>
    <s v="MON"/>
    <n v="0"/>
    <n v="0"/>
    <n v="0"/>
    <n v="1"/>
    <n v="6704358"/>
    <s v="ID100198"/>
    <s v=""/>
    <s v=""/>
    <s v=""/>
    <s v="110472"/>
    <s v="53310000"/>
    <s v="X"/>
    <s v="Y"/>
  </r>
  <r>
    <x v="505"/>
    <s v="2"/>
    <s v="ZNB"/>
    <s v="F"/>
    <s v="IN2"/>
    <s v=""/>
    <d v="2026-01-29T00:00:00"/>
    <s v="1000036301 PT SUPRACO INDONESIA"/>
    <s v=""/>
    <s v="[CTG] GENERAL MANAGEMENT FEE - BUSINESS"/>
    <s v="IHSCW04S"/>
    <s v=""/>
    <s v="0"/>
    <s v=""/>
    <s v=""/>
    <s v="K"/>
    <s v="3781"/>
    <s v=""/>
    <n v="368742"/>
    <s v="EA"/>
    <n v="1"/>
    <s v="IDR"/>
    <n v="368742"/>
    <n v="1"/>
    <n v="0"/>
    <s v="EA"/>
    <n v="0"/>
    <n v="0"/>
    <n v="0"/>
    <n v="368742"/>
    <n v="368742"/>
    <s v="ID100198"/>
    <s v=""/>
    <s v=""/>
    <s v=""/>
    <s v="110472"/>
    <s v="61123000"/>
    <s v="X"/>
    <s v="Y"/>
  </r>
  <r>
    <x v="506"/>
    <s v="1"/>
    <s v="ZNB"/>
    <s v="F"/>
    <s v="IN2"/>
    <s v=""/>
    <d v="2026-01-29T00:00:00"/>
    <s v="1000036301 PT SUPRACO INDONESIA"/>
    <s v=""/>
    <s v="[CTG] ALLOWANCE - BUSINESS DELIVERY"/>
    <s v="IHSCW01S"/>
    <s v=""/>
    <s v="0"/>
    <s v=""/>
    <s v=""/>
    <s v="K"/>
    <s v="3799"/>
    <s v=""/>
    <n v="89253"/>
    <s v="EA"/>
    <n v="1"/>
    <s v="IDR"/>
    <n v="89253"/>
    <n v="1"/>
    <n v="0"/>
    <s v="EA"/>
    <n v="0"/>
    <n v="89253"/>
    <n v="89253"/>
    <n v="89253"/>
    <n v="89253"/>
    <s v="ID100163"/>
    <s v=""/>
    <s v=""/>
    <s v=""/>
    <s v="110451"/>
    <s v="53310000"/>
    <s v=""/>
    <s v="X"/>
  </r>
  <r>
    <x v="506"/>
    <s v="2"/>
    <s v="ZNB"/>
    <s v="F"/>
    <s v="IN2"/>
    <s v=""/>
    <d v="2026-01-29T00:00:00"/>
    <s v="1000036301 PT SUPRACO INDONESIA"/>
    <s v=""/>
    <s v="[CTG] ALLOWANCE - BUSINESS DELIVERY"/>
    <s v="IHSCW01S"/>
    <s v=""/>
    <s v="0"/>
    <s v=""/>
    <s v=""/>
    <s v="K"/>
    <s v="3799"/>
    <s v=""/>
    <n v="2142072"/>
    <s v="EA"/>
    <n v="1"/>
    <s v="IDR"/>
    <n v="2142072"/>
    <n v="1"/>
    <n v="0"/>
    <s v="EA"/>
    <n v="0"/>
    <n v="2142072"/>
    <n v="2142072"/>
    <n v="2142072"/>
    <n v="2142072"/>
    <s v="ID100163"/>
    <s v=""/>
    <s v=""/>
    <s v=""/>
    <s v="110451"/>
    <s v="53310000"/>
    <s v=""/>
    <s v="X"/>
  </r>
  <r>
    <x v="506"/>
    <s v="3"/>
    <s v="ZNB"/>
    <s v="F"/>
    <s v="IN2"/>
    <s v=""/>
    <d v="2026-01-29T00:00:00"/>
    <s v="1000036301 PT SUPRACO INDONESIA"/>
    <s v=""/>
    <s v="[CTG] ALLOWANCE - BUSINESS ENABLEMENT"/>
    <s v="IHSCW02S"/>
    <s v=""/>
    <s v="0"/>
    <s v=""/>
    <s v=""/>
    <s v="K"/>
    <s v="3799"/>
    <s v=""/>
    <n v="3587000"/>
    <s v="EA"/>
    <n v="1"/>
    <s v="IDR"/>
    <n v="3587000"/>
    <n v="1"/>
    <n v="0"/>
    <s v="EA"/>
    <n v="0"/>
    <n v="3587000"/>
    <n v="3587000"/>
    <n v="3587000"/>
    <n v="3587000"/>
    <s v="ID100163"/>
    <s v=""/>
    <s v=""/>
    <s v=""/>
    <s v="110451"/>
    <s v="53810000"/>
    <s v=""/>
    <s v="X"/>
  </r>
  <r>
    <x v="506"/>
    <s v="4"/>
    <s v="ZNB"/>
    <s v="F"/>
    <s v="IN2"/>
    <s v=""/>
    <d v="2026-01-29T00:00:00"/>
    <s v="1000036301 PT SUPRACO INDONESIA"/>
    <s v=""/>
    <s v="[CTG] ALLOWANCE - BUSINESS ENABLEMENT"/>
    <s v="IHSCW02S"/>
    <s v=""/>
    <s v="0"/>
    <s v=""/>
    <s v=""/>
    <s v="K"/>
    <s v="3799"/>
    <s v=""/>
    <n v="234210"/>
    <s v="EA"/>
    <n v="1"/>
    <s v="IDR"/>
    <n v="234210"/>
    <n v="1"/>
    <n v="0"/>
    <s v="EA"/>
    <n v="0"/>
    <n v="234210"/>
    <n v="234210"/>
    <n v="234210"/>
    <n v="234210"/>
    <s v="ID100163"/>
    <s v=""/>
    <s v=""/>
    <s v=""/>
    <s v="110451"/>
    <s v="53810000"/>
    <s v=""/>
    <s v="X"/>
  </r>
  <r>
    <x v="506"/>
    <s v="5"/>
    <s v="ZNB"/>
    <s v="F"/>
    <s v="IN2"/>
    <s v=""/>
    <d v="2026-01-29T00:00:00"/>
    <s v="1000036301 PT SUPRACO INDONESIA"/>
    <s v=""/>
    <s v="[CTG] ALLOWANCE - BUSINESS ENABLEMENT"/>
    <s v="IHSCW02S"/>
    <s v=""/>
    <s v="0"/>
    <s v=""/>
    <s v=""/>
    <s v="K"/>
    <s v="3799"/>
    <s v=""/>
    <n v="1962511"/>
    <s v="EA"/>
    <n v="1"/>
    <s v="IDR"/>
    <n v="1962511"/>
    <n v="1"/>
    <n v="0"/>
    <s v="EA"/>
    <n v="0"/>
    <n v="1962511"/>
    <n v="1962511"/>
    <n v="1962511"/>
    <n v="1962511"/>
    <s v="ID100163"/>
    <s v=""/>
    <s v=""/>
    <s v=""/>
    <s v="110451"/>
    <s v="53810000"/>
    <s v=""/>
    <s v="X"/>
  </r>
  <r>
    <x v="506"/>
    <s v="6"/>
    <s v="ZNB"/>
    <s v="F"/>
    <s v="IN2"/>
    <s v=""/>
    <d v="2026-01-29T00:00:00"/>
    <s v="1000036301 PT SUPRACO INDONESIA"/>
    <s v=""/>
    <s v="[CTG] ALLOWANCE - BUSINESS ENABLEMENT"/>
    <s v="IHSCW02S"/>
    <s v=""/>
    <s v="0"/>
    <s v=""/>
    <s v=""/>
    <s v="K"/>
    <s v="3799"/>
    <s v=""/>
    <n v="2637500"/>
    <s v="EA"/>
    <n v="1"/>
    <s v="IDR"/>
    <n v="2637500"/>
    <n v="1"/>
    <n v="0"/>
    <s v="EA"/>
    <n v="0"/>
    <n v="2637500"/>
    <n v="2637500"/>
    <n v="2637500"/>
    <n v="2637500"/>
    <s v="ID100163"/>
    <s v=""/>
    <s v=""/>
    <s v=""/>
    <s v="110451"/>
    <s v="53810000"/>
    <s v=""/>
    <s v="X"/>
  </r>
  <r>
    <x v="506"/>
    <s v="7"/>
    <s v="ZNB"/>
    <s v="F"/>
    <s v="IN2"/>
    <s v=""/>
    <d v="2026-01-29T00:00:00"/>
    <s v="1000036301 PT SUPRACO INDONESIA"/>
    <s v=""/>
    <s v="[CTG] ALLOWANCE - BUSINESS ENABLEMENT"/>
    <s v="IHSCW02S"/>
    <s v=""/>
    <s v="0"/>
    <s v=""/>
    <s v=""/>
    <s v="K"/>
    <s v="3799"/>
    <s v=""/>
    <n v="2532000"/>
    <s v="EA"/>
    <n v="1"/>
    <s v="IDR"/>
    <n v="2532000"/>
    <n v="1"/>
    <n v="0"/>
    <s v="EA"/>
    <n v="0"/>
    <n v="2532000"/>
    <n v="2532000"/>
    <n v="2532000"/>
    <n v="2532000"/>
    <s v="ID100163"/>
    <s v=""/>
    <s v=""/>
    <s v=""/>
    <s v="110451"/>
    <s v="53810000"/>
    <s v=""/>
    <s v="X"/>
  </r>
  <r>
    <x v="506"/>
    <s v="8"/>
    <s v="ZNB"/>
    <s v="F"/>
    <s v="IN2"/>
    <s v=""/>
    <d v="2026-01-29T00:00:00"/>
    <s v="1000036301 PT SUPRACO INDONESIA"/>
    <s v=""/>
    <s v="[CTG] ALLOWANCE - BUSINESS ENABLEMENT"/>
    <s v="IHSCW02S"/>
    <s v=""/>
    <s v="0"/>
    <s v=""/>
    <s v=""/>
    <s v="K"/>
    <s v="3799"/>
    <s v=""/>
    <n v="316500"/>
    <s v="EA"/>
    <n v="1"/>
    <s v="IDR"/>
    <n v="316500"/>
    <n v="1"/>
    <n v="0"/>
    <s v="EA"/>
    <n v="0"/>
    <n v="316500"/>
    <n v="316500"/>
    <n v="316500"/>
    <n v="316500"/>
    <s v="ID100163"/>
    <s v=""/>
    <s v=""/>
    <s v=""/>
    <s v="110451"/>
    <s v="53810000"/>
    <s v=""/>
    <s v="X"/>
  </r>
  <r>
    <x v="506"/>
    <s v="9"/>
    <s v="ZNB"/>
    <s v="F"/>
    <s v="IN2"/>
    <s v=""/>
    <d v="2026-01-29T00:00:00"/>
    <s v="1000036301 PT SUPRACO INDONESIA"/>
    <s v=""/>
    <s v="[CTG] ALLOWANCE - BUSINESS ENABLEMENT"/>
    <s v="IHSCW02S"/>
    <s v=""/>
    <s v="0"/>
    <s v=""/>
    <s v=""/>
    <s v="K"/>
    <s v="3799"/>
    <s v=""/>
    <n v="211000"/>
    <s v="EA"/>
    <n v="1"/>
    <s v="IDR"/>
    <n v="211000"/>
    <n v="1"/>
    <n v="0"/>
    <s v="EA"/>
    <n v="0"/>
    <n v="211000"/>
    <n v="211000"/>
    <n v="211000"/>
    <n v="211000"/>
    <s v="ID100163"/>
    <s v=""/>
    <s v=""/>
    <s v=""/>
    <s v="110451"/>
    <s v="53810000"/>
    <s v=""/>
    <s v="X"/>
  </r>
  <r>
    <x v="506"/>
    <s v="10"/>
    <s v="ZNB"/>
    <s v="F"/>
    <s v="IN2"/>
    <s v=""/>
    <d v="2026-01-29T00:00:00"/>
    <s v="1000036301 PT SUPRACO INDONESIA"/>
    <s v=""/>
    <s v="[CTG] ALLOWANCE - BUSINESS ENABLEMENT"/>
    <s v="IHSCW02S"/>
    <s v=""/>
    <s v="0"/>
    <s v=""/>
    <s v=""/>
    <s v="K"/>
    <s v="3799"/>
    <s v=""/>
    <n v="2660710"/>
    <s v="EA"/>
    <n v="1"/>
    <s v="IDR"/>
    <n v="2660710"/>
    <n v="1"/>
    <n v="0"/>
    <s v="EA"/>
    <n v="0"/>
    <n v="2660710"/>
    <n v="2660710"/>
    <n v="2660710"/>
    <n v="2660710"/>
    <s v="ID100163"/>
    <s v=""/>
    <s v=""/>
    <s v=""/>
    <s v="110451"/>
    <s v="53810000"/>
    <s v=""/>
    <s v="X"/>
  </r>
  <r>
    <x v="506"/>
    <s v="11"/>
    <s v="ZNB"/>
    <s v="F"/>
    <s v="IN2"/>
    <s v=""/>
    <d v="2026-01-29T00:00:00"/>
    <s v="1000036301 PT SUPRACO INDONESIA"/>
    <s v=""/>
    <s v="[CTG] ALLOWANCE - BUSINESS ENABLEMENT"/>
    <s v="IHSCW02S"/>
    <s v=""/>
    <s v="0"/>
    <s v=""/>
    <s v=""/>
    <s v="K"/>
    <s v="3799"/>
    <s v=""/>
    <n v="527500"/>
    <s v="EA"/>
    <n v="1"/>
    <s v="IDR"/>
    <n v="527500"/>
    <n v="1"/>
    <n v="0"/>
    <s v="EA"/>
    <n v="0"/>
    <n v="527500"/>
    <n v="527500"/>
    <n v="527500"/>
    <n v="527500"/>
    <s v="ID100163"/>
    <s v=""/>
    <s v=""/>
    <s v=""/>
    <s v="110451"/>
    <s v="53810000"/>
    <s v=""/>
    <s v="X"/>
  </r>
  <r>
    <x v="506"/>
    <s v="12"/>
    <s v="ZNB"/>
    <s v="F"/>
    <s v="IN2"/>
    <s v=""/>
    <d v="2026-01-29T00:00:00"/>
    <s v="1000036301 PT SUPRACO INDONESIA"/>
    <s v=""/>
    <s v="[CTG] ALLOWANCE - BUSINESS ENABLEMENT"/>
    <s v="IHSCW02S"/>
    <s v=""/>
    <s v="0"/>
    <s v=""/>
    <s v=""/>
    <s v="K"/>
    <s v="3799"/>
    <s v=""/>
    <n v="105500"/>
    <s v="EA"/>
    <n v="1"/>
    <s v="IDR"/>
    <n v="105500"/>
    <n v="1"/>
    <n v="0"/>
    <s v="EA"/>
    <n v="0"/>
    <n v="105500"/>
    <n v="105500"/>
    <n v="105500"/>
    <n v="105500"/>
    <s v="ID100163"/>
    <s v=""/>
    <s v=""/>
    <s v=""/>
    <s v="110451"/>
    <s v="53810000"/>
    <s v=""/>
    <s v="X"/>
  </r>
  <r>
    <x v="506"/>
    <s v="13"/>
    <s v="ZNB"/>
    <s v="F"/>
    <s v="IN2"/>
    <s v=""/>
    <d v="2026-01-29T00:00:00"/>
    <s v="1000036301 PT SUPRACO INDONESIA"/>
    <s v=""/>
    <s v="[CTG] ALLOWANCE - BUSINESS ENABLEMENT"/>
    <s v="IHSCW02S"/>
    <s v=""/>
    <s v="0"/>
    <s v=""/>
    <s v=""/>
    <s v="K"/>
    <s v="3799"/>
    <s v=""/>
    <n v="316500"/>
    <s v="EA"/>
    <n v="1"/>
    <s v="IDR"/>
    <n v="316500"/>
    <n v="1"/>
    <n v="0"/>
    <s v="EA"/>
    <n v="0"/>
    <n v="316500"/>
    <n v="316500"/>
    <n v="316500"/>
    <n v="316500"/>
    <s v="ID100163"/>
    <s v=""/>
    <s v=""/>
    <s v=""/>
    <s v="110451"/>
    <s v="53810000"/>
    <s v=""/>
    <s v="X"/>
  </r>
  <r>
    <x v="506"/>
    <s v="14"/>
    <s v="ZNB"/>
    <s v="F"/>
    <s v="IN2"/>
    <s v=""/>
    <d v="2026-01-29T00:00:00"/>
    <s v="1000036301 PT SUPRACO INDONESIA"/>
    <s v=""/>
    <s v="[CTG] ALLOWANCE - BUSINESS ENABLEMENT"/>
    <s v="IHSCW02S"/>
    <s v=""/>
    <s v="0"/>
    <s v=""/>
    <s v=""/>
    <s v="K"/>
    <s v="3799"/>
    <s v=""/>
    <n v="1160500"/>
    <s v="EA"/>
    <n v="1"/>
    <s v="IDR"/>
    <n v="1160500"/>
    <n v="1"/>
    <n v="0"/>
    <s v="EA"/>
    <n v="0"/>
    <n v="1160500"/>
    <n v="1160500"/>
    <n v="1160500"/>
    <n v="1160500"/>
    <s v="ID100163"/>
    <s v=""/>
    <s v=""/>
    <s v=""/>
    <s v="110451"/>
    <s v="53810000"/>
    <s v=""/>
    <s v="X"/>
  </r>
  <r>
    <x v="506"/>
    <s v="15"/>
    <s v="ZNB"/>
    <s v="F"/>
    <s v="IN2"/>
    <s v=""/>
    <d v="2026-01-29T00:00:00"/>
    <s v="1000036301 PT SUPRACO INDONESIA"/>
    <s v=""/>
    <s v="[CTG] ALLOWANCE - BUSINESS ENABLEMENT"/>
    <s v="IHSCW02S"/>
    <s v=""/>
    <s v="0"/>
    <s v=""/>
    <s v=""/>
    <s v="K"/>
    <s v="3799"/>
    <s v=""/>
    <n v="4009000"/>
    <s v="EA"/>
    <n v="1"/>
    <s v="IDR"/>
    <n v="4009000"/>
    <n v="1"/>
    <n v="0"/>
    <s v="EA"/>
    <n v="0"/>
    <n v="4009000"/>
    <n v="4009000"/>
    <n v="4009000"/>
    <n v="4009000"/>
    <s v="ID100163"/>
    <s v=""/>
    <s v=""/>
    <s v=""/>
    <s v="110451"/>
    <s v="53810000"/>
    <s v=""/>
    <s v="X"/>
  </r>
  <r>
    <x v="506"/>
    <s v="16"/>
    <s v="ZNB"/>
    <s v="F"/>
    <s v="IN2"/>
    <s v=""/>
    <d v="2026-01-29T00:00:00"/>
    <s v="1000036301 PT SUPRACO INDONESIA"/>
    <s v=""/>
    <s v="[CTG] ALLOWANCE - BUSINESS ENABLEMENT"/>
    <s v="IHSCW02S"/>
    <s v=""/>
    <s v="0"/>
    <s v=""/>
    <s v=""/>
    <s v="K"/>
    <s v="3799"/>
    <s v=""/>
    <n v="2252425"/>
    <s v="EA"/>
    <n v="1"/>
    <s v="IDR"/>
    <n v="2252425"/>
    <n v="1"/>
    <n v="0"/>
    <s v="EA"/>
    <n v="0"/>
    <n v="2252425"/>
    <n v="2252425"/>
    <n v="2252425"/>
    <n v="2252425"/>
    <s v="ID100163"/>
    <s v=""/>
    <s v=""/>
    <s v=""/>
    <s v="110451"/>
    <s v="53810000"/>
    <s v=""/>
    <s v="X"/>
  </r>
  <r>
    <x v="506"/>
    <s v="17"/>
    <s v="ZNB"/>
    <s v="F"/>
    <s v="IN2"/>
    <s v=""/>
    <d v="2026-01-29T00:00:00"/>
    <s v="1000036301 PT SUPRACO INDONESIA"/>
    <s v=""/>
    <s v="[CTG] ALLOWANCE - BUSINESS ENABLEMENT"/>
    <s v="IHSCW02S"/>
    <s v=""/>
    <s v="0"/>
    <s v=""/>
    <s v=""/>
    <s v="K"/>
    <s v="3799"/>
    <s v=""/>
    <n v="52750"/>
    <s v="EA"/>
    <n v="1"/>
    <s v="IDR"/>
    <n v="52750"/>
    <n v="1"/>
    <n v="0"/>
    <s v="EA"/>
    <n v="0"/>
    <n v="52750"/>
    <n v="52750"/>
    <n v="52750"/>
    <n v="52750"/>
    <s v="ID100163"/>
    <s v=""/>
    <s v=""/>
    <s v=""/>
    <s v="110451"/>
    <s v="53810000"/>
    <s v=""/>
    <s v="X"/>
  </r>
  <r>
    <x v="506"/>
    <s v="18"/>
    <s v="ZNB"/>
    <s v="F"/>
    <s v="IN2"/>
    <s v=""/>
    <d v="2026-01-29T00:00:00"/>
    <s v="1000036301 PT SUPRACO INDONESIA"/>
    <s v=""/>
    <s v="[CTG] ALLOWANCE - BUSINESS ENABLEMENT"/>
    <s v="IHSCW02S"/>
    <s v=""/>
    <s v="0"/>
    <s v=""/>
    <s v=""/>
    <s v="K"/>
    <s v="3799"/>
    <s v=""/>
    <n v="2848500"/>
    <s v="EA"/>
    <n v="1"/>
    <s v="IDR"/>
    <n v="2848500"/>
    <n v="1"/>
    <n v="0"/>
    <s v="EA"/>
    <n v="0"/>
    <n v="2848500"/>
    <n v="2848500"/>
    <n v="2848500"/>
    <n v="2848500"/>
    <s v="ID100163"/>
    <s v=""/>
    <s v=""/>
    <s v=""/>
    <s v="110451"/>
    <s v="53810000"/>
    <s v=""/>
    <s v="X"/>
  </r>
  <r>
    <x v="506"/>
    <s v="19"/>
    <s v="ZNB"/>
    <s v="F"/>
    <s v="IN2"/>
    <s v=""/>
    <d v="2026-01-29T00:00:00"/>
    <s v="1000036301 PT SUPRACO INDONESIA"/>
    <s v=""/>
    <s v="[CTG] ALLOWANCE - BUSINESS ENABLEMENT"/>
    <s v="IHSCW02S"/>
    <s v=""/>
    <s v="0"/>
    <s v=""/>
    <s v=""/>
    <s v="K"/>
    <s v="3799"/>
    <s v=""/>
    <n v="211000"/>
    <s v="EA"/>
    <n v="1"/>
    <s v="IDR"/>
    <n v="211000"/>
    <n v="1"/>
    <n v="0"/>
    <s v="EA"/>
    <n v="0"/>
    <n v="211000"/>
    <n v="211000"/>
    <n v="211000"/>
    <n v="211000"/>
    <s v="ID100163"/>
    <s v=""/>
    <s v=""/>
    <s v=""/>
    <s v="110451"/>
    <s v="53810000"/>
    <s v=""/>
    <s v="X"/>
  </r>
  <r>
    <x v="506"/>
    <s v="20"/>
    <s v="ZNB"/>
    <s v="F"/>
    <s v="IN2"/>
    <s v=""/>
    <d v="2026-01-29T00:00:00"/>
    <s v="1000036301 PT SUPRACO INDONESIA"/>
    <s v=""/>
    <s v="[CTG] ALLOWANCE - BUSINESS ENABLEMENT"/>
    <s v="IHSCW02S"/>
    <s v=""/>
    <s v="0"/>
    <s v=""/>
    <s v=""/>
    <s v="K"/>
    <s v="3799"/>
    <s v=""/>
    <n v="527500"/>
    <s v="EA"/>
    <n v="1"/>
    <s v="IDR"/>
    <n v="527500"/>
    <n v="1"/>
    <n v="0"/>
    <s v="EA"/>
    <n v="0"/>
    <n v="527500"/>
    <n v="527500"/>
    <n v="527500"/>
    <n v="527500"/>
    <s v="ID100163"/>
    <s v=""/>
    <s v=""/>
    <s v=""/>
    <s v="110451"/>
    <s v="53810000"/>
    <s v=""/>
    <s v="X"/>
  </r>
  <r>
    <x v="506"/>
    <s v="21"/>
    <s v="ZNB"/>
    <s v="F"/>
    <s v="IN2"/>
    <s v=""/>
    <d v="2026-01-29T00:00:00"/>
    <s v="1000036301 PT SUPRACO INDONESIA"/>
    <s v=""/>
    <s v="[CTG] ALLOWANCE - BUSINESS ENABLEMENT"/>
    <s v="IHSCW02S"/>
    <s v=""/>
    <s v="0"/>
    <s v=""/>
    <s v=""/>
    <s v="K"/>
    <s v="3799"/>
    <s v=""/>
    <n v="1328456"/>
    <s v="EA"/>
    <n v="1"/>
    <s v="IDR"/>
    <n v="1328456"/>
    <n v="1"/>
    <n v="0"/>
    <s v="EA"/>
    <n v="0"/>
    <n v="1328456"/>
    <n v="1328456"/>
    <n v="1328456"/>
    <n v="1328456"/>
    <s v="ID100163"/>
    <s v=""/>
    <s v=""/>
    <s v=""/>
    <s v="110451"/>
    <s v="53810000"/>
    <s v=""/>
    <s v="X"/>
  </r>
  <r>
    <x v="506"/>
    <s v="22"/>
    <s v="ZNB"/>
    <s v="F"/>
    <s v="IN2"/>
    <s v=""/>
    <d v="2026-01-29T00:00:00"/>
    <s v="1000036301 PT SUPRACO INDONESIA"/>
    <s v=""/>
    <s v="[CTG] ALLOWANCE - BUSINESS ENABLEMENT"/>
    <s v="IHSCW02S"/>
    <s v=""/>
    <s v="0"/>
    <s v=""/>
    <s v=""/>
    <s v="K"/>
    <s v="3799"/>
    <s v=""/>
    <n v="340554"/>
    <s v="EA"/>
    <n v="1"/>
    <s v="IDR"/>
    <n v="340554"/>
    <n v="1"/>
    <n v="0"/>
    <s v="EA"/>
    <n v="0"/>
    <n v="340554"/>
    <n v="340554"/>
    <n v="340554"/>
    <n v="340554"/>
    <s v="ID100163"/>
    <s v=""/>
    <s v=""/>
    <s v=""/>
    <s v="110451"/>
    <s v="53810000"/>
    <s v=""/>
    <s v="X"/>
  </r>
  <r>
    <x v="506"/>
    <s v="23"/>
    <s v="ZNB"/>
    <s v="F"/>
    <s v="IN2"/>
    <s v=""/>
    <d v="2026-01-29T00:00:00"/>
    <s v="1000036301 PT SUPRACO INDONESIA"/>
    <s v=""/>
    <s v="[CTG] ALLOWANCE - BUSINESS ENABLEMENT"/>
    <s v="IHSCW02S"/>
    <s v=""/>
    <s v="0"/>
    <s v=""/>
    <s v=""/>
    <s v="K"/>
    <s v="3799"/>
    <s v=""/>
    <n v="5448864"/>
    <s v="EA"/>
    <n v="1"/>
    <s v="IDR"/>
    <n v="5448864"/>
    <n v="1"/>
    <n v="0"/>
    <s v="EA"/>
    <n v="0"/>
    <n v="5448864"/>
    <n v="5448864"/>
    <n v="5448864"/>
    <n v="5448864"/>
    <s v="ID100163"/>
    <s v=""/>
    <s v=""/>
    <s v=""/>
    <s v="110451"/>
    <s v="53810000"/>
    <s v=""/>
    <s v="X"/>
  </r>
  <r>
    <x v="506"/>
    <s v="24"/>
    <s v="ZNB"/>
    <s v="F"/>
    <s v="IN2"/>
    <s v=""/>
    <d v="2026-01-29T00:00:00"/>
    <s v="1000036301 PT SUPRACO INDONESIA"/>
    <s v=""/>
    <s v="[CTG] ALLOWANCE - BUSINESS ENABLEMENT"/>
    <s v="IHSCW02S"/>
    <s v=""/>
    <s v="0"/>
    <s v=""/>
    <s v=""/>
    <s v="K"/>
    <s v="3799"/>
    <s v=""/>
    <n v="6595590"/>
    <s v="EA"/>
    <n v="1"/>
    <s v="IDR"/>
    <n v="6595590"/>
    <n v="1"/>
    <n v="0"/>
    <s v="EA"/>
    <n v="0"/>
    <n v="6595590"/>
    <n v="6595590"/>
    <n v="6595590"/>
    <n v="6595590"/>
    <s v="ID100163"/>
    <s v=""/>
    <s v=""/>
    <s v=""/>
    <s v="110451"/>
    <s v="53810000"/>
    <s v=""/>
    <s v="X"/>
  </r>
  <r>
    <x v="506"/>
    <s v="25"/>
    <s v="ZNB"/>
    <s v="F"/>
    <s v="IN2"/>
    <s v=""/>
    <d v="2026-01-29T00:00:00"/>
    <s v="1000036301 PT SUPRACO INDONESIA"/>
    <s v=""/>
    <s v="[CTG] ALLOWANCE - BUSINESS ENABLEMENT"/>
    <s v="IHSCW02S"/>
    <s v=""/>
    <s v="0"/>
    <s v=""/>
    <s v=""/>
    <s v="K"/>
    <s v="3799"/>
    <s v=""/>
    <n v="2677590"/>
    <s v="EA"/>
    <n v="1"/>
    <s v="IDR"/>
    <n v="2677590"/>
    <n v="1"/>
    <n v="0"/>
    <s v="EA"/>
    <n v="0"/>
    <n v="2677590"/>
    <n v="2677590"/>
    <n v="2677590"/>
    <n v="2677590"/>
    <s v="ID100163"/>
    <s v=""/>
    <s v=""/>
    <s v=""/>
    <s v="110451"/>
    <s v="53810000"/>
    <s v=""/>
    <s v="X"/>
  </r>
  <r>
    <x v="507"/>
    <s v="1"/>
    <s v="ZNB"/>
    <s v="F"/>
    <s v="IN2"/>
    <s v=""/>
    <d v="2026-01-29T00:00:00"/>
    <s v="1000036301 PT SUPRACO INDONESIA"/>
    <s v=""/>
    <s v="[CTG] OSP-ELECTRICIAN-WIBOWO BUDI SUSANT"/>
    <s v="IHSCW01S"/>
    <s v=""/>
    <s v="0"/>
    <s v=""/>
    <s v=""/>
    <s v="K"/>
    <s v="4634"/>
    <s v=""/>
    <n v="1"/>
    <s v="MON"/>
    <n v="5136239"/>
    <s v="IDR"/>
    <n v="5136239"/>
    <n v="1"/>
    <n v="0"/>
    <s v="MON"/>
    <n v="0"/>
    <n v="1"/>
    <n v="5136239"/>
    <n v="1"/>
    <n v="5136239"/>
    <s v="ID100130"/>
    <s v=""/>
    <s v=""/>
    <s v=""/>
    <s v="110463"/>
    <s v="53310000"/>
    <s v=""/>
    <s v="X"/>
  </r>
  <r>
    <x v="507"/>
    <s v="2"/>
    <s v="ZNB"/>
    <s v="F"/>
    <s v="IN2"/>
    <s v=""/>
    <d v="2026-01-29T00:00:00"/>
    <s v="1000036301 PT SUPRACO INDONESIA"/>
    <s v=""/>
    <s v="[CTG] GENERAL MANAGEMENT FEE - BUSINESS"/>
    <s v="IHSCW04S"/>
    <s v=""/>
    <s v="0"/>
    <s v=""/>
    <s v=""/>
    <s v="K"/>
    <s v="4634"/>
    <s v=""/>
    <n v="515559"/>
    <s v="EA"/>
    <n v="1"/>
    <s v="IDR"/>
    <n v="515559"/>
    <n v="1"/>
    <n v="0"/>
    <s v="EA"/>
    <n v="0"/>
    <n v="515559"/>
    <n v="515559"/>
    <n v="515559"/>
    <n v="515559"/>
    <s v="ID100130"/>
    <s v=""/>
    <s v=""/>
    <s v=""/>
    <s v="110463"/>
    <s v="61123000"/>
    <s v=""/>
    <s v="X"/>
  </r>
  <r>
    <x v="507"/>
    <s v="3"/>
    <s v="ZNB"/>
    <s v="F"/>
    <s v="IN2"/>
    <s v=""/>
    <d v="2026-01-29T00:00:00"/>
    <s v="1000036301 PT SUPRACO INDONESIA"/>
    <s v=""/>
    <s v="[CTG] ALLOWANCE - BUSINESS DELIVERY"/>
    <s v="IHSCW01S"/>
    <s v=""/>
    <s v="0"/>
    <s v=""/>
    <s v=""/>
    <s v="K"/>
    <s v="4634"/>
    <s v=""/>
    <n v="4570902"/>
    <s v="EA"/>
    <n v="1"/>
    <s v="IDR"/>
    <n v="4570902"/>
    <n v="1"/>
    <n v="0"/>
    <s v="EA"/>
    <n v="0"/>
    <n v="4570902"/>
    <n v="4570902"/>
    <n v="4570902"/>
    <n v="4570902"/>
    <s v="ID100130"/>
    <s v=""/>
    <s v=""/>
    <s v=""/>
    <s v="110463"/>
    <s v="53310000"/>
    <s v=""/>
    <s v="X"/>
  </r>
  <r>
    <x v="508"/>
    <s v="1"/>
    <s v="ZNB"/>
    <s v="F"/>
    <s v="IN2"/>
    <s v=""/>
    <d v="2026-01-29T00:00:00"/>
    <s v="1000036301 PT SUPRACO INDONESIA"/>
    <s v=""/>
    <s v="[CTG] ALLOWANCE - BUSINESS ENABLEMENT"/>
    <s v="IHSCW02S"/>
    <s v=""/>
    <s v="0"/>
    <s v=""/>
    <s v=""/>
    <s v="K"/>
    <s v="3782"/>
    <s v=""/>
    <n v="5306300"/>
    <s v="EA"/>
    <n v="1"/>
    <s v="IDR"/>
    <n v="5306300"/>
    <n v="1"/>
    <n v="0"/>
    <s v="EA"/>
    <n v="0"/>
    <n v="0"/>
    <n v="0"/>
    <n v="5306300"/>
    <n v="5306300"/>
    <s v="ID100344"/>
    <s v=""/>
    <s v=""/>
    <s v=""/>
    <s v="110482"/>
    <s v="53810000"/>
    <s v="X"/>
    <s v="Y"/>
  </r>
  <r>
    <x v="508"/>
    <s v="2"/>
    <s v="ZNB"/>
    <s v="F"/>
    <s v="IN2"/>
    <s v=""/>
    <d v="2026-01-29T00:00:00"/>
    <s v="1000036301 PT SUPRACO INDONESIA"/>
    <s v=""/>
    <s v="[CTG] GENERAL MANAGEMENT FEE - BUSINESS"/>
    <s v="IPSOS01S"/>
    <s v=""/>
    <s v="0"/>
    <s v=""/>
    <s v=""/>
    <s v="K"/>
    <s v="3782"/>
    <s v=""/>
    <n v="291847"/>
    <s v="EA"/>
    <n v="1"/>
    <s v="IDR"/>
    <n v="291847"/>
    <n v="1"/>
    <n v="0"/>
    <s v="EA"/>
    <n v="0"/>
    <n v="0"/>
    <n v="0"/>
    <n v="291847"/>
    <n v="291847"/>
    <s v="ID100344"/>
    <s v=""/>
    <s v=""/>
    <s v=""/>
    <s v="110482"/>
    <s v="61123000"/>
    <s v="X"/>
    <s v="Y"/>
  </r>
  <r>
    <x v="509"/>
    <s v="1"/>
    <s v="ZNB"/>
    <s v="F"/>
    <s v="IN2"/>
    <s v=""/>
    <d v="2026-01-29T00:00:00"/>
    <s v="1000036301 PT SUPRACO INDONESIA"/>
    <s v=""/>
    <s v="[CTG] ALLOWANCE - BUSINESS ENABLEMENT"/>
    <s v="IHSCW02S"/>
    <s v=""/>
    <s v="0"/>
    <s v=""/>
    <s v=""/>
    <s v="K"/>
    <s v="3785"/>
    <s v=""/>
    <n v="5306300"/>
    <s v="EA"/>
    <n v="1"/>
    <s v="IDR"/>
    <n v="5306300"/>
    <n v="1"/>
    <n v="0"/>
    <s v="EA"/>
    <n v="0"/>
    <n v="0"/>
    <n v="0"/>
    <n v="5306300"/>
    <n v="5306300"/>
    <s v="ID100275"/>
    <s v=""/>
    <s v=""/>
    <s v=""/>
    <s v="110482"/>
    <s v="53810000"/>
    <s v="X"/>
    <s v="Y"/>
  </r>
  <r>
    <x v="509"/>
    <s v="2"/>
    <s v="ZNB"/>
    <s v="F"/>
    <s v="IN2"/>
    <s v=""/>
    <d v="2026-01-29T00:00:00"/>
    <s v="1000036301 PT SUPRACO INDONESIA"/>
    <s v=""/>
    <s v="[CTG] GENERAL MANAGEMENT FEE - BUSINESS"/>
    <s v="IPSOS01S"/>
    <s v=""/>
    <s v="0"/>
    <s v=""/>
    <s v=""/>
    <s v="K"/>
    <s v="3785"/>
    <s v=""/>
    <n v="291847"/>
    <s v="EA"/>
    <n v="1"/>
    <s v="IDR"/>
    <n v="291847"/>
    <n v="1"/>
    <n v="0"/>
    <s v="EA"/>
    <n v="0"/>
    <n v="0"/>
    <n v="0"/>
    <n v="291847"/>
    <n v="291847"/>
    <s v="ID100275"/>
    <s v=""/>
    <s v=""/>
    <s v=""/>
    <s v="110482"/>
    <s v="61123000"/>
    <s v="X"/>
    <s v="Y"/>
  </r>
  <r>
    <x v="510"/>
    <s v="1"/>
    <s v="ZNB"/>
    <s v="F"/>
    <s v="IN2"/>
    <s v=""/>
    <d v="2026-01-29T00:00:00"/>
    <s v="1000036301 PT SUPRACO INDONESIA"/>
    <s v=""/>
    <s v="[CTG] ALLOWANCE - BUSINESS ENABLEMENT"/>
    <s v="IHSCW02S"/>
    <s v=""/>
    <s v="0"/>
    <s v=""/>
    <s v=""/>
    <s v="K"/>
    <s v="3782"/>
    <s v=""/>
    <n v="5306300"/>
    <s v="EA"/>
    <n v="1"/>
    <s v="IDR"/>
    <n v="5306300"/>
    <n v="1"/>
    <n v="0"/>
    <s v="EA"/>
    <n v="0"/>
    <n v="0"/>
    <n v="0"/>
    <n v="5306300"/>
    <n v="5306300"/>
    <s v="ID100344"/>
    <s v=""/>
    <s v=""/>
    <s v=""/>
    <s v="110482"/>
    <s v="53810000"/>
    <s v="X"/>
    <s v="Y"/>
  </r>
  <r>
    <x v="510"/>
    <s v="2"/>
    <s v="ZNB"/>
    <s v="F"/>
    <s v="IN2"/>
    <s v=""/>
    <d v="2026-01-29T00:00:00"/>
    <s v="1000036301 PT SUPRACO INDONESIA"/>
    <s v=""/>
    <s v="[CTG] GENERAL MANAGEMENT FEE - BUSINESS"/>
    <s v="IPSOS01S"/>
    <s v=""/>
    <s v="0"/>
    <s v=""/>
    <s v=""/>
    <s v="K"/>
    <s v="3782"/>
    <s v=""/>
    <n v="291847"/>
    <s v="EA"/>
    <n v="1"/>
    <s v="IDR"/>
    <n v="291847"/>
    <n v="1"/>
    <n v="0"/>
    <s v="EA"/>
    <n v="0"/>
    <n v="0"/>
    <n v="0"/>
    <n v="291847"/>
    <n v="291847"/>
    <s v="ID100344"/>
    <s v=""/>
    <s v=""/>
    <s v=""/>
    <s v="110482"/>
    <s v="61123000"/>
    <s v="X"/>
    <s v="Y"/>
  </r>
  <r>
    <x v="511"/>
    <s v="1"/>
    <s v="ZNB"/>
    <s v="F"/>
    <s v="IN2"/>
    <s v=""/>
    <d v="2026-01-30T00:00:00"/>
    <s v="1000036301 PT SUPRACO INDONESIA"/>
    <s v=""/>
    <s v="[CTG] ALLOWANCE - BUSINESS ENABLEMENT"/>
    <s v="IHSCW02S"/>
    <s v=""/>
    <s v="0"/>
    <s v=""/>
    <s v=""/>
    <s v="K"/>
    <s v="3781"/>
    <s v=""/>
    <n v="5306300"/>
    <s v="EA"/>
    <n v="1"/>
    <s v="IDR"/>
    <n v="5306300"/>
    <n v="1"/>
    <n v="0"/>
    <s v="EA"/>
    <n v="0"/>
    <n v="0"/>
    <n v="0"/>
    <n v="5306300"/>
    <n v="5306300"/>
    <s v="ID100008"/>
    <s v=""/>
    <s v=""/>
    <s v=""/>
    <s v="110452"/>
    <s v="53810000"/>
    <s v="X"/>
    <s v="Y"/>
  </r>
  <r>
    <x v="511"/>
    <s v="2"/>
    <s v="ZNB"/>
    <s v="F"/>
    <s v="IN2"/>
    <s v=""/>
    <d v="2026-01-30T00:00:00"/>
    <s v="1000036301 PT SUPRACO INDONESIA"/>
    <s v=""/>
    <s v="[CTG] GENERAL MANAGEMENT FEE - BUSINESS"/>
    <s v="IPSOS01S"/>
    <s v=""/>
    <s v="0"/>
    <s v=""/>
    <s v=""/>
    <s v="K"/>
    <s v="3781"/>
    <s v=""/>
    <n v="291847"/>
    <s v="EA"/>
    <n v="1"/>
    <s v="IDR"/>
    <n v="291847"/>
    <n v="1"/>
    <n v="0"/>
    <s v="EA"/>
    <n v="0"/>
    <n v="0"/>
    <n v="0"/>
    <n v="291847"/>
    <n v="291847"/>
    <s v="ID100008"/>
    <s v=""/>
    <s v=""/>
    <s v=""/>
    <s v="110452"/>
    <s v="61123000"/>
    <s v="X"/>
    <s v="Y"/>
  </r>
  <r>
    <x v="512"/>
    <s v="1"/>
    <s v="ZNB"/>
    <s v="F"/>
    <s v="IN2"/>
    <s v=""/>
    <d v="2026-01-30T00:00:00"/>
    <s v="1000036301 PT SUPRACO INDONESIA"/>
    <s v=""/>
    <s v="[CTG] ALLOWANCE - BUSINESS ENABLEMENT"/>
    <s v="IHSCW02S"/>
    <s v=""/>
    <s v="0"/>
    <s v=""/>
    <s v=""/>
    <s v="K"/>
    <s v="3787"/>
    <s v=""/>
    <n v="5306300"/>
    <s v="EA"/>
    <n v="1"/>
    <s v="IDR"/>
    <n v="5306300"/>
    <n v="1"/>
    <n v="0"/>
    <s v="EA"/>
    <n v="0"/>
    <n v="0"/>
    <n v="0"/>
    <n v="5306300"/>
    <n v="5306300"/>
    <s v="ID100054"/>
    <s v=""/>
    <s v=""/>
    <s v=""/>
    <s v="110621"/>
    <s v="53810000"/>
    <s v="X"/>
    <s v="Y"/>
  </r>
  <r>
    <x v="512"/>
    <s v="2"/>
    <s v="ZNB"/>
    <s v="F"/>
    <s v="IN2"/>
    <s v=""/>
    <d v="2026-01-30T00:00:00"/>
    <s v="1000036301 PT SUPRACO INDONESIA"/>
    <s v=""/>
    <s v="[CTG] GENERAL MANAGEMENT FEE - BUSINESS"/>
    <s v="IPSOS01S"/>
    <s v=""/>
    <s v="0"/>
    <s v=""/>
    <s v=""/>
    <s v="K"/>
    <s v="3787"/>
    <s v=""/>
    <n v="291847"/>
    <s v="EA"/>
    <n v="1"/>
    <s v="IDR"/>
    <n v="291847"/>
    <n v="1"/>
    <n v="0"/>
    <s v="EA"/>
    <n v="0"/>
    <n v="0"/>
    <n v="0"/>
    <n v="291847"/>
    <n v="291847"/>
    <s v="ID100054"/>
    <s v=""/>
    <s v=""/>
    <s v=""/>
    <s v="110621"/>
    <s v="61123000"/>
    <s v="X"/>
    <s v="Y"/>
  </r>
  <r>
    <x v="513"/>
    <s v="1"/>
    <s v="ZNB"/>
    <s v="F"/>
    <s v="IN2"/>
    <s v=""/>
    <d v="2026-01-30T00:00:00"/>
    <s v="1000036301 PT SUPRACO INDONESIA"/>
    <s v=""/>
    <s v="[CTG] ALLOWANCE - BUSINESS ENABLEMENT"/>
    <s v="IHSCW02S"/>
    <s v=""/>
    <s v="0"/>
    <s v=""/>
    <s v=""/>
    <s v="K"/>
    <s v="3782"/>
    <s v=""/>
    <n v="5306300"/>
    <s v="EA"/>
    <n v="1"/>
    <s v="IDR"/>
    <n v="5306300"/>
    <n v="1"/>
    <n v="0"/>
    <s v="EA"/>
    <n v="0"/>
    <n v="0"/>
    <n v="0"/>
    <n v="5306300"/>
    <n v="5306300"/>
    <s v="ID100101"/>
    <s v=""/>
    <s v=""/>
    <s v=""/>
    <s v="110486"/>
    <s v="53810000"/>
    <s v="X"/>
    <s v="Y"/>
  </r>
  <r>
    <x v="513"/>
    <s v="2"/>
    <s v="ZNB"/>
    <s v="F"/>
    <s v="IN2"/>
    <s v=""/>
    <d v="2026-01-30T00:00:00"/>
    <s v="1000036301 PT SUPRACO INDONESIA"/>
    <s v=""/>
    <s v="[CTG] GENERAL MANAGEMENT FEE - BUSINESS"/>
    <s v="IPSOS01S"/>
    <s v=""/>
    <s v="0"/>
    <s v=""/>
    <s v=""/>
    <s v="K"/>
    <s v="3782"/>
    <s v=""/>
    <n v="291847"/>
    <s v="EA"/>
    <n v="1"/>
    <s v="IDR"/>
    <n v="291847"/>
    <n v="1"/>
    <n v="0"/>
    <s v="EA"/>
    <n v="0"/>
    <n v="0"/>
    <n v="0"/>
    <n v="291847"/>
    <n v="291847"/>
    <s v="ID100101"/>
    <s v=""/>
    <s v=""/>
    <s v=""/>
    <s v="110486"/>
    <s v="61123000"/>
    <s v="X"/>
    <s v="Y"/>
  </r>
  <r>
    <x v="514"/>
    <s v="1"/>
    <s v="ZNB"/>
    <s v="F"/>
    <s v="IN2"/>
    <s v=""/>
    <d v="2026-01-30T00:00:00"/>
    <s v="1000036301 PT SUPRACO INDONESIA"/>
    <s v=""/>
    <s v="[CTG] ALLOWANCE - BUSINESS ENABLEMENT"/>
    <s v="IHSCW02S"/>
    <s v=""/>
    <s v="0"/>
    <s v=""/>
    <s v=""/>
    <s v="K"/>
    <s v="3782"/>
    <s v=""/>
    <n v="5306300"/>
    <s v="EA"/>
    <n v="1"/>
    <s v="IDR"/>
    <n v="5306300"/>
    <n v="1"/>
    <n v="0"/>
    <s v="EA"/>
    <n v="0"/>
    <n v="0"/>
    <n v="0"/>
    <n v="5306300"/>
    <n v="5306300"/>
    <s v="ID100352"/>
    <s v=""/>
    <s v=""/>
    <s v=""/>
    <s v="110482"/>
    <s v="53810000"/>
    <s v="X"/>
    <s v="Y"/>
  </r>
  <r>
    <x v="514"/>
    <s v="2"/>
    <s v="ZNB"/>
    <s v="F"/>
    <s v="IN2"/>
    <s v=""/>
    <d v="2026-01-30T00:00:00"/>
    <s v="1000036301 PT SUPRACO INDONESIA"/>
    <s v=""/>
    <s v="[CTG] GENERAL MANAGEMENT FEE - BUSINESS"/>
    <s v="IPSOS01S"/>
    <s v=""/>
    <s v="0"/>
    <s v=""/>
    <s v=""/>
    <s v="K"/>
    <s v="3782"/>
    <s v=""/>
    <n v="291847"/>
    <s v="EA"/>
    <n v="1"/>
    <s v="IDR"/>
    <n v="291847"/>
    <n v="1"/>
    <n v="0"/>
    <s v="EA"/>
    <n v="0"/>
    <n v="0"/>
    <n v="0"/>
    <n v="291847"/>
    <n v="291847"/>
    <s v="ID100352"/>
    <s v=""/>
    <s v=""/>
    <s v=""/>
    <s v="110482"/>
    <s v="61123000"/>
    <s v="X"/>
    <s v="Y"/>
  </r>
  <r>
    <x v="515"/>
    <s v="1"/>
    <s v="ZNB"/>
    <s v="F"/>
    <s v="IN2"/>
    <s v=""/>
    <d v="2026-01-30T00:00:00"/>
    <s v="1000036301 PT SUPRACO INDONESIA"/>
    <s v=""/>
    <s v="[CTG] ALLOWANCE - BUSINESS ENABLEMENT"/>
    <s v="IHSCW02S"/>
    <s v=""/>
    <s v="0"/>
    <s v=""/>
    <s v=""/>
    <s v="K"/>
    <s v="3781"/>
    <s v=""/>
    <n v="5306300"/>
    <s v="EA"/>
    <n v="1"/>
    <s v="IDR"/>
    <n v="5306300"/>
    <n v="1"/>
    <n v="0"/>
    <s v="EA"/>
    <n v="0"/>
    <n v="0"/>
    <n v="0"/>
    <n v="5306300"/>
    <n v="5306300"/>
    <s v="ID100230"/>
    <s v=""/>
    <s v=""/>
    <s v=""/>
    <s v="110457"/>
    <s v="53810000"/>
    <s v="X"/>
    <s v="Y"/>
  </r>
  <r>
    <x v="515"/>
    <s v="2"/>
    <s v="ZNB"/>
    <s v="F"/>
    <s v="IN2"/>
    <s v=""/>
    <d v="2026-01-30T00:00:00"/>
    <s v="1000036301 PT SUPRACO INDONESIA"/>
    <s v=""/>
    <s v="[CTG] GENERAL MANAGEMENT FEE - BUSINESS"/>
    <s v="IPSOS01S"/>
    <s v=""/>
    <s v="0"/>
    <s v=""/>
    <s v=""/>
    <s v="K"/>
    <s v="3781"/>
    <s v=""/>
    <n v="291847"/>
    <s v="EA"/>
    <n v="1"/>
    <s v="IDR"/>
    <n v="291847"/>
    <n v="1"/>
    <n v="0"/>
    <s v="EA"/>
    <n v="0"/>
    <n v="0"/>
    <n v="0"/>
    <n v="291847"/>
    <n v="291847"/>
    <s v="ID100230"/>
    <s v=""/>
    <s v=""/>
    <s v=""/>
    <s v="110457"/>
    <s v="61123000"/>
    <s v="X"/>
    <s v="Y"/>
  </r>
  <r>
    <x v="516"/>
    <s v="1"/>
    <s v="ZNB"/>
    <s v="F"/>
    <s v="IN2"/>
    <s v=""/>
    <d v="2026-01-30T00:00:00"/>
    <s v="1000036301 PT SUPRACO INDONESIA"/>
    <s v=""/>
    <s v="JAN26"/>
    <s v="IFPL104S"/>
    <s v=""/>
    <s v="0"/>
    <s v=""/>
    <s v=""/>
    <s v="K"/>
    <s v="3781"/>
    <s v=""/>
    <n v="1"/>
    <s v="EA"/>
    <n v="2110000"/>
    <s v="IDR"/>
    <n v="2110000"/>
    <n v="1"/>
    <n v="0"/>
    <s v="EA"/>
    <n v="0"/>
    <n v="1"/>
    <n v="2110000"/>
    <n v="1"/>
    <n v="2110000"/>
    <s v="ID100195"/>
    <s v=""/>
    <s v=""/>
    <s v=""/>
    <s v="110447"/>
    <s v="56000600"/>
    <s v="X"/>
    <s v="Y"/>
  </r>
  <r>
    <x v="517"/>
    <s v="1"/>
    <s v="ZNB"/>
    <s v="F"/>
    <s v="IN2"/>
    <s v=""/>
    <d v="2026-01-30T00:00:00"/>
    <s v="1000036301 PT SUPRACO INDONESIA"/>
    <s v=""/>
    <s v="[CTG] ALLOWANCE - BUSINESS ENABLEMENT"/>
    <s v="IHSCW02S"/>
    <s v=""/>
    <s v="0"/>
    <s v=""/>
    <s v=""/>
    <s v="K"/>
    <s v="3782"/>
    <s v=""/>
    <n v="5306300"/>
    <s v="EA"/>
    <n v="1"/>
    <s v="IDR"/>
    <n v="5306300"/>
    <n v="1"/>
    <n v="0"/>
    <s v="EA"/>
    <n v="0"/>
    <n v="0"/>
    <n v="0"/>
    <n v="5306300"/>
    <n v="5306300"/>
    <s v="ID100278"/>
    <s v=""/>
    <s v=""/>
    <s v=""/>
    <s v="110482"/>
    <s v="53810000"/>
    <s v="X"/>
    <s v="Y"/>
  </r>
  <r>
    <x v="517"/>
    <s v="2"/>
    <s v="ZNB"/>
    <s v="F"/>
    <s v="IN2"/>
    <s v=""/>
    <d v="2026-01-30T00:00:00"/>
    <s v="1000036301 PT SUPRACO INDONESIA"/>
    <s v=""/>
    <s v="[CTG] GENERAL MANAGEMENT FEE - BUSINESS"/>
    <s v="IPSOS01S"/>
    <s v=""/>
    <s v="0"/>
    <s v=""/>
    <s v=""/>
    <s v="K"/>
    <s v="3782"/>
    <s v=""/>
    <n v="291847"/>
    <s v="EA"/>
    <n v="1"/>
    <s v="IDR"/>
    <n v="291847"/>
    <n v="1"/>
    <n v="0"/>
    <s v="EA"/>
    <n v="0"/>
    <n v="0"/>
    <n v="0"/>
    <n v="291847"/>
    <n v="291847"/>
    <s v="ID100278"/>
    <s v=""/>
    <s v=""/>
    <s v=""/>
    <s v="110482"/>
    <s v="61123000"/>
    <s v="X"/>
    <s v="Y"/>
  </r>
  <r>
    <x v="518"/>
    <s v="1"/>
    <s v="ZNB"/>
    <s v="F"/>
    <s v="IN2"/>
    <s v=""/>
    <d v="2026-01-30T00:00:00"/>
    <s v="1000036301 PT SUPRACO INDONESIA"/>
    <s v=""/>
    <s v="[CTG] ALLOWANCE - BUSINESS ENABLEMENT"/>
    <s v="IHSCW02S"/>
    <s v=""/>
    <s v="0"/>
    <s v=""/>
    <s v=""/>
    <s v="K"/>
    <s v="3781"/>
    <s v=""/>
    <n v="5306300"/>
    <s v="EA"/>
    <n v="1"/>
    <s v="IDR"/>
    <n v="5306300"/>
    <n v="1"/>
    <n v="0"/>
    <s v="EA"/>
    <n v="0"/>
    <n v="0"/>
    <n v="0"/>
    <n v="5306300"/>
    <n v="5306300"/>
    <s v="ID100196"/>
    <s v=""/>
    <s v=""/>
    <s v=""/>
    <s v="110449"/>
    <s v="53810000"/>
    <s v="X"/>
    <s v="Y"/>
  </r>
  <r>
    <x v="518"/>
    <s v="2"/>
    <s v="ZNB"/>
    <s v="F"/>
    <s v="IN2"/>
    <s v=""/>
    <d v="2026-01-30T00:00:00"/>
    <s v="1000036301 PT SUPRACO INDONESIA"/>
    <s v=""/>
    <s v="[CTG] GENERAL MANAGEMENT FEE - BUSINESS"/>
    <s v="IPSOS01S"/>
    <s v=""/>
    <s v="0"/>
    <s v=""/>
    <s v=""/>
    <s v="K"/>
    <s v="3781"/>
    <s v=""/>
    <n v="291847"/>
    <s v="EA"/>
    <n v="1"/>
    <s v="IDR"/>
    <n v="291847"/>
    <n v="1"/>
    <n v="0"/>
    <s v="EA"/>
    <n v="0"/>
    <n v="0"/>
    <n v="0"/>
    <n v="291847"/>
    <n v="291847"/>
    <s v="ID100196"/>
    <s v=""/>
    <s v=""/>
    <s v=""/>
    <s v="110449"/>
    <s v="61123000"/>
    <s v="X"/>
    <s v="Y"/>
  </r>
  <r>
    <x v="519"/>
    <s v="1"/>
    <s v="ZNB"/>
    <s v="F"/>
    <s v="IN2"/>
    <s v=""/>
    <d v="2026-01-30T00:00:00"/>
    <s v="1000036301 PT SUPRACO INDONESIA"/>
    <s v=""/>
    <s v="[CTG] ALLOWANCE - BUSINESS ENABLEMENT"/>
    <s v="IHSCW02S"/>
    <s v=""/>
    <s v="0"/>
    <s v=""/>
    <s v=""/>
    <s v="K"/>
    <s v="3782"/>
    <s v=""/>
    <n v="5306300"/>
    <s v="EA"/>
    <n v="1"/>
    <s v="IDR"/>
    <n v="5306300"/>
    <n v="1"/>
    <n v="0"/>
    <s v="EA"/>
    <n v="0"/>
    <n v="0"/>
    <n v="0"/>
    <n v="5306300"/>
    <n v="5306300"/>
    <s v="ID100344"/>
    <s v=""/>
    <s v=""/>
    <s v=""/>
    <s v="110482"/>
    <s v="53810000"/>
    <s v="X"/>
    <s v="Y"/>
  </r>
  <r>
    <x v="519"/>
    <s v="2"/>
    <s v="ZNB"/>
    <s v="F"/>
    <s v="IN2"/>
    <s v=""/>
    <d v="2026-01-30T00:00:00"/>
    <s v="1000036301 PT SUPRACO INDONESIA"/>
    <s v=""/>
    <s v="[CTG] GENERAL MANAGEMENT FEE - BUSINESS"/>
    <s v="IPSOS01S"/>
    <s v=""/>
    <s v="0"/>
    <s v=""/>
    <s v=""/>
    <s v="K"/>
    <s v="3782"/>
    <s v=""/>
    <n v="291847"/>
    <s v="EA"/>
    <n v="1"/>
    <s v="IDR"/>
    <n v="291847"/>
    <n v="1"/>
    <n v="0"/>
    <s v="EA"/>
    <n v="0"/>
    <n v="0"/>
    <n v="0"/>
    <n v="291847"/>
    <n v="291847"/>
    <s v="ID100344"/>
    <s v=""/>
    <s v=""/>
    <s v=""/>
    <s v="110482"/>
    <s v="61123000"/>
    <s v="X"/>
    <s v="Y"/>
  </r>
  <r>
    <x v="520"/>
    <s v="1"/>
    <s v="ZNB"/>
    <s v="F"/>
    <s v="IN2"/>
    <s v=""/>
    <d v="2026-01-30T00:00:00"/>
    <s v="1000036301 PT SUPRACO INDONESIA"/>
    <s v=""/>
    <s v="[CTG] ALLOWANCE - BUSINESS ENABLEMENT"/>
    <s v="IHSCW02S"/>
    <s v=""/>
    <s v="0"/>
    <s v=""/>
    <s v=""/>
    <s v="K"/>
    <s v="3782"/>
    <s v=""/>
    <n v="5306300"/>
    <s v="EA"/>
    <n v="1"/>
    <s v="IDR"/>
    <n v="5306300"/>
    <n v="1"/>
    <n v="0"/>
    <s v="EA"/>
    <n v="0"/>
    <n v="0"/>
    <n v="0"/>
    <n v="5306300"/>
    <n v="5306300"/>
    <s v="ID100101"/>
    <s v=""/>
    <s v=""/>
    <s v=""/>
    <s v="110486"/>
    <s v="53810000"/>
    <s v="X"/>
    <s v="Y"/>
  </r>
  <r>
    <x v="520"/>
    <s v="2"/>
    <s v="ZNB"/>
    <s v="F"/>
    <s v="IN2"/>
    <s v=""/>
    <d v="2026-01-30T00:00:00"/>
    <s v="1000036301 PT SUPRACO INDONESIA"/>
    <s v=""/>
    <s v="[CTG] GENERAL MANAGEMENT FEE - BUSINESS"/>
    <s v="IPSOS01S"/>
    <s v=""/>
    <s v="0"/>
    <s v=""/>
    <s v=""/>
    <s v="K"/>
    <s v="3782"/>
    <s v=""/>
    <n v="291847"/>
    <s v="EA"/>
    <n v="1"/>
    <s v="IDR"/>
    <n v="291847"/>
    <n v="1"/>
    <n v="0"/>
    <s v="EA"/>
    <n v="0"/>
    <n v="0"/>
    <n v="0"/>
    <n v="291847"/>
    <n v="291847"/>
    <s v="ID100101"/>
    <s v=""/>
    <s v=""/>
    <s v=""/>
    <s v="110486"/>
    <s v="61123000"/>
    <s v="X"/>
    <s v="Y"/>
  </r>
  <r>
    <x v="521"/>
    <s v="1"/>
    <s v="ZNB"/>
    <s v="F"/>
    <s v="IN2"/>
    <s v=""/>
    <d v="2026-01-30T00:00:00"/>
    <s v="1000036301 PT SUPRACO INDONESIA"/>
    <s v=""/>
    <s v="[CTG] ALLOWANCE - BUSINESS ENABLEMENT"/>
    <s v="IHSCW02S"/>
    <s v=""/>
    <s v="0"/>
    <s v=""/>
    <s v=""/>
    <s v="K"/>
    <s v="3782"/>
    <s v=""/>
    <n v="5306300"/>
    <s v="EA"/>
    <n v="1"/>
    <s v="IDR"/>
    <n v="5306300"/>
    <n v="1"/>
    <n v="0"/>
    <s v="EA"/>
    <n v="0"/>
    <n v="0"/>
    <n v="0"/>
    <n v="5306300"/>
    <n v="5306300"/>
    <s v="ID100101"/>
    <s v=""/>
    <s v=""/>
    <s v=""/>
    <s v="110486"/>
    <s v="53810000"/>
    <s v="X"/>
    <s v="Y"/>
  </r>
  <r>
    <x v="521"/>
    <s v="2"/>
    <s v="ZNB"/>
    <s v="F"/>
    <s v="IN2"/>
    <s v=""/>
    <d v="2026-01-30T00:00:00"/>
    <s v="1000036301 PT SUPRACO INDONESIA"/>
    <s v=""/>
    <s v="[CTG] GENERAL MANAGEMENT FEE - BUSINESS"/>
    <s v="IPSOS01S"/>
    <s v=""/>
    <s v="0"/>
    <s v=""/>
    <s v=""/>
    <s v="K"/>
    <s v="3782"/>
    <s v=""/>
    <n v="291847"/>
    <s v="EA"/>
    <n v="1"/>
    <s v="IDR"/>
    <n v="291847"/>
    <n v="1"/>
    <n v="0"/>
    <s v="EA"/>
    <n v="0"/>
    <n v="0"/>
    <n v="0"/>
    <n v="291847"/>
    <n v="291847"/>
    <s v="ID100101"/>
    <s v=""/>
    <s v=""/>
    <s v=""/>
    <s v="110486"/>
    <s v="61123000"/>
    <s v="X"/>
    <s v="Y"/>
  </r>
  <r>
    <x v="522"/>
    <s v="1"/>
    <s v="ZNB"/>
    <s v="F"/>
    <s v="IN2"/>
    <s v=""/>
    <d v="2026-01-30T00:00:00"/>
    <s v="1000036301 PT SUPRACO INDONESIA"/>
    <s v=""/>
    <s v="[CTG] INTERNSHIP-SGN-JASMINE FADHILA SYA"/>
    <s v="IHSCW02S"/>
    <s v=""/>
    <s v="0"/>
    <s v=""/>
    <s v=""/>
    <s v="K"/>
    <s v="3797"/>
    <s v=""/>
    <n v="1"/>
    <s v="MON"/>
    <n v="5306300"/>
    <s v="IDR"/>
    <n v="5306300"/>
    <n v="1"/>
    <n v="0"/>
    <s v="MON"/>
    <n v="0"/>
    <n v="0"/>
    <n v="0"/>
    <n v="1"/>
    <n v="5306300"/>
    <s v="ID100344"/>
    <s v=""/>
    <s v=""/>
    <s v=""/>
    <s v="110482"/>
    <s v="53810000"/>
    <s v="X"/>
    <s v="Y"/>
  </r>
  <r>
    <x v="522"/>
    <s v="2"/>
    <s v="ZNB"/>
    <s v="F"/>
    <s v="IN2"/>
    <s v=""/>
    <d v="2026-01-30T00:00:00"/>
    <s v="1000036301 PT SUPRACO INDONESIA"/>
    <s v=""/>
    <s v="[CTG] GENERAL MANAGEMENT FEE - BUSINESS"/>
    <s v="IPSOS01S"/>
    <s v=""/>
    <s v="0"/>
    <s v=""/>
    <s v=""/>
    <s v="K"/>
    <s v="3797"/>
    <s v=""/>
    <n v="291847"/>
    <s v="EA"/>
    <n v="1"/>
    <s v="IDR"/>
    <n v="291847"/>
    <n v="1"/>
    <n v="0"/>
    <s v="EA"/>
    <n v="0"/>
    <n v="0"/>
    <n v="0"/>
    <n v="291847"/>
    <n v="291847"/>
    <s v="ID100344"/>
    <s v=""/>
    <s v=""/>
    <s v=""/>
    <s v="110482"/>
    <s v="61123000"/>
    <s v="X"/>
    <s v="Y"/>
  </r>
  <r>
    <x v="523"/>
    <s v="1"/>
    <s v="ZNB"/>
    <s v="F"/>
    <s v="IN2"/>
    <s v=""/>
    <d v="2026-01-30T00:00:00"/>
    <s v="1000036301 PT SUPRACO INDONESIA"/>
    <s v=""/>
    <s v="[CTG] INTERNSHIP-SGN-BILLY MICHAEL OCTAV"/>
    <s v="IHSCW02S"/>
    <s v=""/>
    <s v="0"/>
    <s v=""/>
    <s v=""/>
    <s v="K"/>
    <s v="3797"/>
    <s v=""/>
    <n v="1"/>
    <s v="MON"/>
    <n v="5306300"/>
    <s v="IDR"/>
    <n v="5306300"/>
    <n v="1"/>
    <n v="0"/>
    <s v="MON"/>
    <n v="0"/>
    <n v="0"/>
    <n v="0"/>
    <n v="1"/>
    <n v="5306300"/>
    <s v="ID100344"/>
    <s v=""/>
    <s v=""/>
    <s v=""/>
    <s v="110482"/>
    <s v="53810000"/>
    <s v="X"/>
    <s v="Y"/>
  </r>
  <r>
    <x v="523"/>
    <s v="2"/>
    <s v="ZNB"/>
    <s v="F"/>
    <s v="IN2"/>
    <s v=""/>
    <d v="2026-01-30T00:00:00"/>
    <s v="1000036301 PT SUPRACO INDONESIA"/>
    <s v=""/>
    <s v="[CTG] GENERAL MANAGEMENT FEE - BUSINESS"/>
    <s v="IPSOS01S"/>
    <s v=""/>
    <s v="0"/>
    <s v=""/>
    <s v=""/>
    <s v="K"/>
    <s v="3797"/>
    <s v=""/>
    <n v="291847"/>
    <s v="EA"/>
    <n v="1"/>
    <s v="IDR"/>
    <n v="291847"/>
    <n v="1"/>
    <n v="0"/>
    <s v="EA"/>
    <n v="0"/>
    <n v="0"/>
    <n v="0"/>
    <n v="291847"/>
    <n v="291847"/>
    <s v="ID100344"/>
    <s v=""/>
    <s v=""/>
    <s v=""/>
    <s v="110482"/>
    <s v="61123000"/>
    <s v="X"/>
    <s v="Y"/>
  </r>
  <r>
    <x v="524"/>
    <s v="1"/>
    <s v="ZNB"/>
    <s v="F"/>
    <s v="IN2"/>
    <s v=""/>
    <d v="2026-01-30T00:00:00"/>
    <s v="1000036301 PT SUPRACO INDONESIA"/>
    <s v=""/>
    <s v="[CTG] INTERNSHIP-DAS-KAFIN SULTHANA HILM"/>
    <s v="IHSCW02S"/>
    <s v=""/>
    <s v="0"/>
    <s v=""/>
    <s v=""/>
    <s v="K"/>
    <s v="3796"/>
    <s v=""/>
    <n v="1"/>
    <s v="MON"/>
    <n v="5306300"/>
    <s v="IDR"/>
    <n v="5306300"/>
    <n v="1"/>
    <n v="0"/>
    <s v="MON"/>
    <n v="0"/>
    <n v="0"/>
    <n v="0"/>
    <n v="1"/>
    <n v="5306300"/>
    <s v="ID100009"/>
    <s v=""/>
    <s v=""/>
    <s v=""/>
    <s v="110453"/>
    <s v="53810000"/>
    <s v="X"/>
    <s v="Y"/>
  </r>
  <r>
    <x v="524"/>
    <s v="2"/>
    <s v="ZNB"/>
    <s v="F"/>
    <s v="IN2"/>
    <s v=""/>
    <d v="2026-01-30T00:00:00"/>
    <s v="1000036301 PT SUPRACO INDONESIA"/>
    <s v=""/>
    <s v="[CTG] GENERAL MANAGEMENT FEE - BUSINESS"/>
    <s v="IPSOS01S"/>
    <s v=""/>
    <s v="0"/>
    <s v=""/>
    <s v=""/>
    <s v="K"/>
    <s v="3796"/>
    <s v=""/>
    <n v="291847"/>
    <s v="EA"/>
    <n v="1"/>
    <s v="IDR"/>
    <n v="291847"/>
    <n v="1"/>
    <n v="0"/>
    <s v="EA"/>
    <n v="0"/>
    <n v="0"/>
    <n v="0"/>
    <n v="291847"/>
    <n v="291847"/>
    <s v="ID100009"/>
    <s v=""/>
    <s v=""/>
    <s v=""/>
    <s v="110453"/>
    <s v="61123000"/>
    <s v="X"/>
    <s v="Y"/>
  </r>
  <r>
    <x v="525"/>
    <s v="1"/>
    <s v="ZNB"/>
    <s v="F"/>
    <s v="IN2"/>
    <s v=""/>
    <d v="2026-01-30T00:00:00"/>
    <s v="1000036301 PT SUPRACO INDONESIA"/>
    <s v=""/>
    <s v="[CTG] INTERNSHIP-SGN-YARDAN AKBAR WALIUD"/>
    <s v="IHSCW02S"/>
    <s v=""/>
    <s v="0"/>
    <s v=""/>
    <s v=""/>
    <s v="K"/>
    <s v="3797"/>
    <s v=""/>
    <n v="1"/>
    <s v="MON"/>
    <n v="5306300"/>
    <s v="IDR"/>
    <n v="5306300"/>
    <n v="1"/>
    <n v="0"/>
    <s v="MON"/>
    <n v="0"/>
    <n v="0"/>
    <n v="0"/>
    <n v="1"/>
    <n v="5306300"/>
    <s v="ID100068"/>
    <s v=""/>
    <s v=""/>
    <s v=""/>
    <s v="110456"/>
    <s v="53810000"/>
    <s v="X"/>
    <s v="Y"/>
  </r>
  <r>
    <x v="525"/>
    <s v="2"/>
    <s v="ZNB"/>
    <s v="F"/>
    <s v="IN2"/>
    <s v=""/>
    <d v="2026-01-30T00:00:00"/>
    <s v="1000036301 PT SUPRACO INDONESIA"/>
    <s v=""/>
    <s v="[CTG] GENERAL MANAGEMENT FEE - BUSINESS"/>
    <s v="IPSOS01S"/>
    <s v=""/>
    <s v="0"/>
    <s v=""/>
    <s v=""/>
    <s v="K"/>
    <s v="3797"/>
    <s v=""/>
    <n v="291847"/>
    <s v="EA"/>
    <n v="1"/>
    <s v="IDR"/>
    <n v="291847"/>
    <n v="1"/>
    <n v="0"/>
    <s v="EA"/>
    <n v="0"/>
    <n v="0"/>
    <n v="0"/>
    <n v="291847"/>
    <n v="291847"/>
    <s v="ID100068"/>
    <s v=""/>
    <s v=""/>
    <s v=""/>
    <s v="110456"/>
    <s v="61123000"/>
    <s v="X"/>
    <s v="Y"/>
  </r>
  <r>
    <x v="526"/>
    <s v="1"/>
    <s v="ZNB"/>
    <s v="F"/>
    <s v="IN2"/>
    <s v=""/>
    <d v="2026-01-30T00:00:00"/>
    <s v="1000036301 PT SUPRACO INDONESIA"/>
    <s v=""/>
    <s v="[CTG] INTERNHSIP-SGN-AMELIA RAHMAH"/>
    <s v="IHSCW02S"/>
    <s v=""/>
    <s v="0"/>
    <s v=""/>
    <s v=""/>
    <s v="K"/>
    <s v="3797"/>
    <s v=""/>
    <n v="1"/>
    <s v="MON"/>
    <n v="5306300"/>
    <s v="IDR"/>
    <n v="5306300"/>
    <n v="1"/>
    <n v="0"/>
    <s v="MON"/>
    <n v="0"/>
    <n v="0"/>
    <n v="0"/>
    <n v="1"/>
    <n v="5306300"/>
    <s v="ID100275"/>
    <s v=""/>
    <s v=""/>
    <s v=""/>
    <s v="110482"/>
    <s v="53810000"/>
    <s v="X"/>
    <s v="Y"/>
  </r>
  <r>
    <x v="526"/>
    <s v="2"/>
    <s v="ZNB"/>
    <s v="F"/>
    <s v="IN2"/>
    <s v=""/>
    <d v="2026-01-30T00:00:00"/>
    <s v="1000036301 PT SUPRACO INDONESIA"/>
    <s v=""/>
    <s v="[CTG] GENERAL MANAGEMENT FEE - BUSINESS"/>
    <s v="IPSOS01S"/>
    <s v=""/>
    <s v="0"/>
    <s v=""/>
    <s v=""/>
    <s v="K"/>
    <s v="3797"/>
    <s v=""/>
    <n v="291847"/>
    <s v="EA"/>
    <n v="1"/>
    <s v="IDR"/>
    <n v="291847"/>
    <n v="1"/>
    <n v="0"/>
    <s v="EA"/>
    <n v="0"/>
    <n v="0"/>
    <n v="0"/>
    <n v="291847"/>
    <n v="291847"/>
    <s v="ID100275"/>
    <s v=""/>
    <s v=""/>
    <s v=""/>
    <s v="110482"/>
    <s v="61123000"/>
    <s v="X"/>
    <s v="Y"/>
  </r>
  <r>
    <x v="527"/>
    <s v="1"/>
    <s v="ZNB"/>
    <s v="F"/>
    <s v="IN2"/>
    <s v=""/>
    <d v="2026-02-01T00:00:00"/>
    <s v="1000036301 PT SUPRACO INDONESIA"/>
    <s v=""/>
    <s v="[CTG] OSP-DURI-RUMBAI-HOUSEKEEPING LEADE"/>
    <s v="IFOS101S"/>
    <s v=""/>
    <s v="0"/>
    <s v=""/>
    <s v=""/>
    <s v="K"/>
    <s v="3785"/>
    <s v=""/>
    <n v="1"/>
    <s v="MON"/>
    <n v="10664943"/>
    <s v="IDR"/>
    <n v="10664943"/>
    <n v="1"/>
    <n v="0"/>
    <s v="MON"/>
    <n v="0"/>
    <n v="1"/>
    <n v="10664943"/>
    <n v="1"/>
    <n v="10664943"/>
    <s v="ID100317"/>
    <s v=""/>
    <s v=""/>
    <s v=""/>
    <s v="110217"/>
    <s v="60202000"/>
    <s v=""/>
    <s v="X"/>
  </r>
  <r>
    <x v="527"/>
    <s v="2"/>
    <s v="ZNB"/>
    <s v="F"/>
    <s v="IN2"/>
    <s v=""/>
    <d v="2026-02-01T00:00:00"/>
    <s v="1000036301 PT SUPRACO INDONESIA"/>
    <s v=""/>
    <s v="[CTG] OSP-RUMBAI-SGN-HOUSEKEEPER-JHUMAIR"/>
    <s v="IHSCW02S"/>
    <s v=""/>
    <s v="0"/>
    <s v=""/>
    <s v=""/>
    <s v="K"/>
    <s v="3785"/>
    <s v=""/>
    <n v="2"/>
    <s v="MON"/>
    <n v="7028200"/>
    <s v="IDR"/>
    <n v="14056400"/>
    <n v="1"/>
    <n v="0"/>
    <s v="MON"/>
    <n v="0"/>
    <n v="2"/>
    <n v="14056400"/>
    <n v="2"/>
    <n v="14056400"/>
    <s v="ID100317"/>
    <s v=""/>
    <s v=""/>
    <s v=""/>
    <s v="110217"/>
    <s v="53810000"/>
    <s v=""/>
    <s v="X"/>
  </r>
  <r>
    <x v="527"/>
    <s v="3"/>
    <s v="ZNB"/>
    <s v="F"/>
    <s v="IN2"/>
    <s v=""/>
    <d v="2026-02-01T00:00:00"/>
    <s v="1000036301 PT SUPRACO INDONESIA"/>
    <s v=""/>
    <s v="[CTG] OSP-DURI-RUMBAI-HOUSEKEEPER-DENI M"/>
    <s v="IFOS101S"/>
    <s v=""/>
    <s v="0"/>
    <s v=""/>
    <s v=""/>
    <s v="K"/>
    <s v="3785"/>
    <s v=""/>
    <n v="1"/>
    <s v="MON"/>
    <n v="6219800"/>
    <s v="IDR"/>
    <n v="6219800"/>
    <n v="1"/>
    <n v="0"/>
    <s v="MON"/>
    <n v="0"/>
    <n v="1"/>
    <n v="6219800"/>
    <n v="1"/>
    <n v="6219800"/>
    <s v="ID100317"/>
    <s v=""/>
    <s v=""/>
    <s v=""/>
    <s v="110217"/>
    <s v="60202000"/>
    <s v=""/>
    <s v="X"/>
  </r>
  <r>
    <x v="527"/>
    <s v="4"/>
    <s v="ZNB"/>
    <s v="F"/>
    <s v="IN2"/>
    <s v=""/>
    <d v="2026-02-01T00:00:00"/>
    <s v="1000036301 PT SUPRACO INDONESIA"/>
    <s v=""/>
    <s v="[CTG] OSP-DURI-RUMBAI-HOUSEKEEPER-RENDI"/>
    <s v="IFOS101S"/>
    <s v=""/>
    <s v="0"/>
    <s v=""/>
    <s v=""/>
    <s v="K"/>
    <s v="3785"/>
    <s v=""/>
    <n v="1"/>
    <s v="MON"/>
    <n v="6219800"/>
    <s v="IDR"/>
    <n v="6219800"/>
    <n v="1"/>
    <n v="0"/>
    <s v="MON"/>
    <n v="0"/>
    <n v="1"/>
    <n v="6219800"/>
    <n v="1"/>
    <n v="6219800"/>
    <s v="ID100317"/>
    <s v=""/>
    <s v=""/>
    <s v=""/>
    <s v="110217"/>
    <s v="60202000"/>
    <s v=""/>
    <s v="X"/>
  </r>
  <r>
    <x v="527"/>
    <s v="5"/>
    <s v="ZNB"/>
    <s v="F"/>
    <s v="IN2"/>
    <s v=""/>
    <d v="2026-02-01T00:00:00"/>
    <s v="1000036301 PT SUPRACO INDONESIA"/>
    <s v=""/>
    <s v="[CTG] OSP-DURI-RUMBAI-HOUSEKEEPER-M IRFA"/>
    <s v="IFOS101S"/>
    <s v=""/>
    <s v="0"/>
    <s v=""/>
    <s v=""/>
    <s v="K"/>
    <s v="3785"/>
    <s v=""/>
    <n v="1"/>
    <s v="MON"/>
    <n v="6219800"/>
    <s v="IDR"/>
    <n v="6219800"/>
    <n v="1"/>
    <n v="0"/>
    <s v="MON"/>
    <n v="0"/>
    <n v="1"/>
    <n v="6219800"/>
    <n v="1"/>
    <n v="6219800"/>
    <s v="ID100317"/>
    <s v=""/>
    <s v=""/>
    <s v=""/>
    <s v="110217"/>
    <s v="60202000"/>
    <s v=""/>
    <s v="X"/>
  </r>
  <r>
    <x v="527"/>
    <s v="6"/>
    <s v="ZNB"/>
    <s v="F"/>
    <s v="IN2"/>
    <s v=""/>
    <d v="2026-02-01T00:00:00"/>
    <s v="1000036301 PT SUPRACO INDONESIA"/>
    <s v=""/>
    <s v="[CTG] OSP-DURI-RUMBAI-HOUSEKEEPER-MARDIA"/>
    <s v="IFOS101S"/>
    <s v=""/>
    <s v="0"/>
    <s v=""/>
    <s v=""/>
    <s v="K"/>
    <s v="3785"/>
    <s v=""/>
    <n v="1"/>
    <s v="MON"/>
    <n v="6219800"/>
    <s v="IDR"/>
    <n v="6219800"/>
    <n v="1"/>
    <n v="0"/>
    <s v="MON"/>
    <n v="0"/>
    <n v="1"/>
    <n v="6219800"/>
    <n v="1"/>
    <n v="6219800"/>
    <s v="ID100317"/>
    <s v=""/>
    <s v=""/>
    <s v=""/>
    <s v="110217"/>
    <s v="60202000"/>
    <s v=""/>
    <s v="X"/>
  </r>
  <r>
    <x v="527"/>
    <s v="7"/>
    <s v="ZNB"/>
    <s v="F"/>
    <s v="IN2"/>
    <s v=""/>
    <d v="2026-02-01T00:00:00"/>
    <s v="1000036301 PT SUPRACO INDONESIA"/>
    <s v=""/>
    <s v="[CTG] OSP-DURI-RUMBAI-HOUSEKEEPER-ANDI F"/>
    <s v="IFOS101S"/>
    <s v=""/>
    <s v="0"/>
    <s v=""/>
    <s v=""/>
    <s v="K"/>
    <s v="3785"/>
    <s v=""/>
    <n v="1"/>
    <s v="MON"/>
    <n v="6219800"/>
    <s v="IDR"/>
    <n v="6219800"/>
    <n v="1"/>
    <n v="0"/>
    <s v="MON"/>
    <n v="0"/>
    <n v="1"/>
    <n v="6219800"/>
    <n v="1"/>
    <n v="6219800"/>
    <s v="ID100317"/>
    <s v=""/>
    <s v=""/>
    <s v=""/>
    <s v="110217"/>
    <s v="60202000"/>
    <s v=""/>
    <s v="X"/>
  </r>
  <r>
    <x v="527"/>
    <s v="8"/>
    <s v="ZNB"/>
    <s v="F"/>
    <s v="IN2"/>
    <s v=""/>
    <d v="2026-02-01T00:00:00"/>
    <s v="1000036301 PT SUPRACO INDONESIA"/>
    <s v=""/>
    <s v="[CTG] OSP-DURI-RUMBAI-HOUSEKEEPER-ARYA D"/>
    <s v="IFOS101S"/>
    <s v=""/>
    <s v="0"/>
    <s v=""/>
    <s v=""/>
    <s v="K"/>
    <s v="3785"/>
    <s v=""/>
    <n v="1"/>
    <s v="MON"/>
    <n v="6219800"/>
    <s v="IDR"/>
    <n v="6219800"/>
    <n v="1"/>
    <n v="0"/>
    <s v="MON"/>
    <n v="0"/>
    <n v="1"/>
    <n v="6219800"/>
    <n v="1"/>
    <n v="6219800"/>
    <s v="ID100317"/>
    <s v=""/>
    <s v=""/>
    <s v=""/>
    <s v="110217"/>
    <s v="60202000"/>
    <s v=""/>
    <s v="X"/>
  </r>
  <r>
    <x v="527"/>
    <s v="9"/>
    <s v="ZNB"/>
    <s v="F"/>
    <s v="IN2"/>
    <s v=""/>
    <d v="2026-02-01T00:00:00"/>
    <s v="1000036301 PT SUPRACO INDONESIA"/>
    <s v=""/>
    <s v="[CTG] OSP-RUMBAI-SGN-HOUSEKEEPER-EKO FIT"/>
    <s v="IFOS101S"/>
    <s v=""/>
    <s v="0"/>
    <s v=""/>
    <s v=""/>
    <s v="K"/>
    <s v="3785"/>
    <s v=""/>
    <n v="1"/>
    <s v="MON"/>
    <n v="7492500"/>
    <s v="IDR"/>
    <n v="7492500"/>
    <n v="1"/>
    <n v="0"/>
    <s v="MON"/>
    <n v="0"/>
    <n v="1"/>
    <n v="7492500"/>
    <n v="1"/>
    <n v="7492500"/>
    <s v="ID100317"/>
    <s v=""/>
    <s v=""/>
    <s v=""/>
    <s v="110217"/>
    <s v="60202000"/>
    <s v=""/>
    <s v="X"/>
  </r>
  <r>
    <x v="527"/>
    <s v="10"/>
    <s v="ZNB"/>
    <s v="F"/>
    <s v="IN2"/>
    <s v=""/>
    <d v="2026-02-01T00:00:00"/>
    <s v="1000036301 PT SUPRACO INDONESIA"/>
    <s v=""/>
    <s v="[CTG] OSP-DURI-RUMBAI-HOUSEKEEPER-ZUL IK"/>
    <s v="IFOS101S"/>
    <s v=""/>
    <s v="0"/>
    <s v=""/>
    <s v=""/>
    <s v="K"/>
    <s v="3785"/>
    <s v=""/>
    <n v="1"/>
    <s v="MON"/>
    <n v="6219800"/>
    <s v="IDR"/>
    <n v="6219800"/>
    <n v="1"/>
    <n v="0"/>
    <s v="MON"/>
    <n v="0"/>
    <n v="1"/>
    <n v="6219800"/>
    <n v="1"/>
    <n v="6219800"/>
    <s v="ID100317"/>
    <s v=""/>
    <s v=""/>
    <s v=""/>
    <s v="110217"/>
    <s v="60202000"/>
    <s v=""/>
    <s v="X"/>
  </r>
  <r>
    <x v="527"/>
    <s v="11"/>
    <s v="ZNB"/>
    <s v="F"/>
    <s v="IN2"/>
    <s v=""/>
    <d v="2026-02-01T00:00:00"/>
    <s v="1000036301 PT SUPRACO INDONESIA"/>
    <s v=""/>
    <s v="[CTG] OSP-DURI-RUMBAI-HOUSEKEEPER-ANDRE"/>
    <s v="IFOS101S"/>
    <s v=""/>
    <s v="0"/>
    <s v=""/>
    <s v=""/>
    <s v="K"/>
    <s v="3785"/>
    <s v=""/>
    <n v="1"/>
    <s v="MON"/>
    <n v="6219800"/>
    <s v="IDR"/>
    <n v="6219800"/>
    <n v="1"/>
    <n v="0"/>
    <s v="MON"/>
    <n v="0"/>
    <n v="1"/>
    <n v="6219800"/>
    <n v="1"/>
    <n v="6219800"/>
    <s v="ID100317"/>
    <s v=""/>
    <s v=""/>
    <s v=""/>
    <s v="110217"/>
    <s v="60202000"/>
    <s v=""/>
    <s v="X"/>
  </r>
  <r>
    <x v="528"/>
    <s v="1"/>
    <s v="ZNB"/>
    <s v="F"/>
    <s v="IN2"/>
    <s v=""/>
    <d v="2026-02-01T00:00:00"/>
    <s v="1000036301 PT SUPRACO INDONESIA"/>
    <s v=""/>
    <s v="[CTG] OSP-DURI-RUMBAI-SENIOR TECHNICIAN-"/>
    <s v="IFOH101S"/>
    <s v=""/>
    <s v="0"/>
    <s v=""/>
    <s v=""/>
    <s v="K"/>
    <s v="3785"/>
    <s v=""/>
    <n v="1"/>
    <s v="MON"/>
    <n v="12042183"/>
    <s v="IDR"/>
    <n v="12042183"/>
    <n v="1"/>
    <n v="0"/>
    <s v="MON"/>
    <n v="0"/>
    <n v="1"/>
    <n v="12042183"/>
    <n v="1"/>
    <n v="12042183"/>
    <s v="ID100317"/>
    <s v=""/>
    <s v=""/>
    <s v=""/>
    <s v="110217"/>
    <s v="60202000"/>
    <s v=""/>
    <s v="X"/>
  </r>
  <r>
    <x v="528"/>
    <s v="2"/>
    <s v="ZNB"/>
    <s v="F"/>
    <s v="IN2"/>
    <s v=""/>
    <d v="2026-02-01T00:00:00"/>
    <s v="1000036301 PT SUPRACO INDONESIA"/>
    <s v=""/>
    <s v="[CTG] OSP-DURI-RUMBAI-TECHNICIAN-THEMES"/>
    <s v="IFOH101S"/>
    <s v=""/>
    <s v="0"/>
    <s v=""/>
    <s v=""/>
    <s v="K"/>
    <s v="3785"/>
    <s v=""/>
    <n v="1"/>
    <s v="MON"/>
    <n v="8874530"/>
    <s v="IDR"/>
    <n v="8874530"/>
    <n v="1"/>
    <n v="0"/>
    <s v="MON"/>
    <n v="0"/>
    <n v="1"/>
    <n v="8874530"/>
    <n v="1"/>
    <n v="8874530"/>
    <s v="ID100317"/>
    <s v=""/>
    <s v=""/>
    <s v=""/>
    <s v="110217"/>
    <s v="60202000"/>
    <s v=""/>
    <s v="X"/>
  </r>
  <r>
    <x v="528"/>
    <s v="3"/>
    <s v="ZNB"/>
    <s v="F"/>
    <s v="IN2"/>
    <s v=""/>
    <d v="2026-02-01T00:00:00"/>
    <s v="1000036301 PT SUPRACO INDONESIA"/>
    <s v=""/>
    <s v="[CTG] OSP-DURI-RUMBAI-TECHNICIAN-WANDI H"/>
    <s v="IFOH101S"/>
    <s v=""/>
    <s v="0"/>
    <s v=""/>
    <s v=""/>
    <s v="K"/>
    <s v="3785"/>
    <s v=""/>
    <n v="1"/>
    <s v="MON"/>
    <n v="8874530"/>
    <s v="IDR"/>
    <n v="8874530"/>
    <n v="1"/>
    <n v="0"/>
    <s v="MON"/>
    <n v="0"/>
    <n v="1"/>
    <n v="8874530"/>
    <n v="1"/>
    <n v="8874530"/>
    <s v="ID100317"/>
    <s v=""/>
    <s v=""/>
    <s v=""/>
    <s v="110217"/>
    <s v="60202000"/>
    <s v=""/>
    <s v="X"/>
  </r>
  <r>
    <x v="528"/>
    <s v="4"/>
    <s v="ZNB"/>
    <s v="F"/>
    <s v="IN2"/>
    <s v=""/>
    <d v="2026-02-01T00:00:00"/>
    <s v="1000036301 PT SUPRACO INDONESIA"/>
    <s v=""/>
    <s v="[CTG] OSP-DURI-RUMBAI-TECHNICIAN-DICKY W"/>
    <s v="IFOH101S"/>
    <s v=""/>
    <s v="0"/>
    <s v=""/>
    <s v=""/>
    <s v="K"/>
    <s v="3785"/>
    <s v=""/>
    <n v="1"/>
    <s v="MON"/>
    <n v="8874530"/>
    <s v="IDR"/>
    <n v="8874530"/>
    <n v="1"/>
    <n v="0"/>
    <s v="MON"/>
    <n v="0"/>
    <n v="1"/>
    <n v="8874530"/>
    <n v="1"/>
    <n v="8874530"/>
    <s v="ID100317"/>
    <s v=""/>
    <s v=""/>
    <s v=""/>
    <s v="110217"/>
    <s v="60202000"/>
    <s v=""/>
    <s v="X"/>
  </r>
  <r>
    <x v="528"/>
    <s v="5"/>
    <s v="ZNB"/>
    <s v="F"/>
    <s v="IN2"/>
    <s v=""/>
    <d v="2026-02-01T00:00:00"/>
    <s v="1000036301 PT SUPRACO INDONESIA"/>
    <s v=""/>
    <s v="[CTG] OSP-DURI-RUMBAI-TECHNICIAN-ARIEF E"/>
    <s v="IFOH101S"/>
    <s v=""/>
    <s v="0"/>
    <s v=""/>
    <s v=""/>
    <s v="K"/>
    <s v="3785"/>
    <s v=""/>
    <n v="1"/>
    <s v="MON"/>
    <n v="8874530"/>
    <s v="IDR"/>
    <n v="8874530"/>
    <n v="1"/>
    <n v="0"/>
    <s v="MON"/>
    <n v="0"/>
    <n v="1"/>
    <n v="8874530"/>
    <n v="1"/>
    <n v="8874530"/>
    <s v="ID100317"/>
    <s v=""/>
    <s v=""/>
    <s v=""/>
    <s v="110217"/>
    <s v="60202000"/>
    <s v=""/>
    <s v="X"/>
  </r>
  <r>
    <x v="529"/>
    <s v="1"/>
    <s v="ZNB"/>
    <s v="F"/>
    <s v="IN2"/>
    <s v=""/>
    <d v="2026-02-01T00:00:00"/>
    <s v="1000036301 PT SUPRACO INDONESIA"/>
    <s v=""/>
    <s v="[CTG] OSP-RUMBAI-SGN-PAINTER-FAUZI AFRIN"/>
    <s v="IHSCW02S"/>
    <s v=""/>
    <s v="0"/>
    <s v=""/>
    <s v=""/>
    <s v="K"/>
    <s v="3785"/>
    <s v=""/>
    <n v="1"/>
    <s v="MON"/>
    <n v="8002180"/>
    <s v="IDR"/>
    <n v="8002180"/>
    <n v="1"/>
    <n v="0"/>
    <s v="MON"/>
    <n v="0"/>
    <n v="1"/>
    <n v="8002180"/>
    <n v="1"/>
    <n v="8002180"/>
    <s v="ID100317"/>
    <s v=""/>
    <s v=""/>
    <s v=""/>
    <s v="110217"/>
    <s v="53810000"/>
    <s v=""/>
    <s v="X"/>
  </r>
  <r>
    <x v="529"/>
    <s v="2"/>
    <s v="ZNB"/>
    <s v="F"/>
    <s v="IN2"/>
    <s v=""/>
    <d v="2026-02-01T00:00:00"/>
    <s v="1000036301 PT SUPRACO INDONESIA"/>
    <s v=""/>
    <s v="[CTG] GENERAL MANAGEMENT FEE - BUSINESS"/>
    <s v="IPSOS01S"/>
    <s v=""/>
    <s v="0"/>
    <s v=""/>
    <s v=""/>
    <s v="K"/>
    <s v="3785"/>
    <s v=""/>
    <n v="440120"/>
    <s v="EA"/>
    <n v="1"/>
    <s v="IDR"/>
    <n v="440120"/>
    <n v="1"/>
    <n v="0"/>
    <s v="EA"/>
    <n v="0"/>
    <n v="440120"/>
    <n v="440120"/>
    <n v="440120"/>
    <n v="440120"/>
    <s v="ID100317"/>
    <s v=""/>
    <s v=""/>
    <s v=""/>
    <s v="110217"/>
    <s v="61123000"/>
    <s v=""/>
    <s v="X"/>
  </r>
  <r>
    <x v="530"/>
    <s v="1"/>
    <s v="ZNB"/>
    <s v="F"/>
    <s v="IN2"/>
    <s v=""/>
    <d v="2026-02-01T00:00:00"/>
    <s v="1000036301 PT SUPRACO INDONESIA"/>
    <s v=""/>
    <s v="[CTG] OSP-DURI-RUMBAI-FBA ADMIN-MULYARNI"/>
    <s v="IHSCW02S"/>
    <s v=""/>
    <s v="0"/>
    <s v=""/>
    <s v=""/>
    <s v="K"/>
    <s v="3785"/>
    <s v=""/>
    <n v="1"/>
    <s v="MON"/>
    <n v="8247500"/>
    <s v="IDR"/>
    <n v="8247500"/>
    <n v="1"/>
    <n v="0"/>
    <s v="MON"/>
    <n v="0"/>
    <n v="1"/>
    <n v="8247500"/>
    <n v="1"/>
    <n v="8247500"/>
    <s v="ID100317"/>
    <s v=""/>
    <s v=""/>
    <s v=""/>
    <s v="110217"/>
    <s v="53810000"/>
    <s v=""/>
    <s v="X"/>
  </r>
  <r>
    <x v="530"/>
    <s v="2"/>
    <s v="ZNB"/>
    <s v="F"/>
    <s v="IN2"/>
    <s v=""/>
    <d v="2026-02-01T00:00:00"/>
    <s v="1000036301 PT SUPRACO INDONESIA"/>
    <s v=""/>
    <s v="[CTG] GENERAL MANAGEMENT FEE - BUSINESS"/>
    <s v="IPSOS01S"/>
    <s v=""/>
    <s v="0"/>
    <s v=""/>
    <s v=""/>
    <s v="K"/>
    <s v="3785"/>
    <s v=""/>
    <n v="1018965"/>
    <s v="EA"/>
    <n v="1"/>
    <s v="IDR"/>
    <n v="1018965"/>
    <n v="1"/>
    <n v="0"/>
    <s v="EA"/>
    <n v="0"/>
    <n v="1018965"/>
    <n v="1018965"/>
    <n v="1018965"/>
    <n v="1018965"/>
    <s v="ID100317"/>
    <s v=""/>
    <s v=""/>
    <s v=""/>
    <s v="110217"/>
    <s v="61123000"/>
    <s v=""/>
    <s v="X"/>
  </r>
  <r>
    <x v="531"/>
    <s v="1"/>
    <s v="ZNB"/>
    <s v="F"/>
    <s v="IN2"/>
    <s v=""/>
    <d v="2026-02-01T00:00:00"/>
    <s v="1000036301 PT SUPRACO INDONESIA"/>
    <s v=""/>
    <s v="[CTG] OSP-RUMBAI-SGN-FBM TECHNICIAN-BASI"/>
    <s v="IHSCW02S"/>
    <s v=""/>
    <s v="0"/>
    <s v=""/>
    <s v=""/>
    <s v="K"/>
    <s v="3785"/>
    <s v=""/>
    <n v="1"/>
    <s v="MON"/>
    <n v="11185400"/>
    <s v="IDR"/>
    <n v="11185400"/>
    <n v="1"/>
    <n v="0"/>
    <s v="MON"/>
    <n v="0"/>
    <n v="1"/>
    <n v="11185400"/>
    <n v="1"/>
    <n v="11185400"/>
    <s v="ID100317"/>
    <s v=""/>
    <s v=""/>
    <s v=""/>
    <s v="110217"/>
    <s v="53810000"/>
    <s v=""/>
    <s v="X"/>
  </r>
  <r>
    <x v="531"/>
    <s v="2"/>
    <s v="ZNB"/>
    <s v="F"/>
    <s v="IN2"/>
    <s v=""/>
    <d v="2026-02-01T00:00:00"/>
    <s v="1000036301 PT SUPRACO INDONESIA"/>
    <s v=""/>
    <s v="[CTG] GENERAL MANAGEMENT FEE - BUSINESS"/>
    <s v="IPSOS01S"/>
    <s v=""/>
    <s v="0"/>
    <s v=""/>
    <s v=""/>
    <s v="K"/>
    <s v="3785"/>
    <s v=""/>
    <n v="551801"/>
    <s v="EA"/>
    <n v="1"/>
    <s v="IDR"/>
    <n v="551801"/>
    <n v="1"/>
    <n v="0"/>
    <s v="EA"/>
    <n v="0"/>
    <n v="551801"/>
    <n v="551801"/>
    <n v="551801"/>
    <n v="551801"/>
    <s v="ID100317"/>
    <s v=""/>
    <s v=""/>
    <s v=""/>
    <s v="110217"/>
    <s v="61123000"/>
    <s v=""/>
    <s v="X"/>
  </r>
  <r>
    <x v="532"/>
    <s v="1"/>
    <s v="ZNB"/>
    <s v="F"/>
    <s v="IN2"/>
    <s v=""/>
    <d v="2026-02-01T00:00:00"/>
    <s v="1000036301 PT SUPRACO INDONESIA"/>
    <s v=""/>
    <s v="[CTG] OSP-SLB DURI-RUMBAI-HOUSEKEEPER-RI"/>
    <s v="IFOS101S"/>
    <s v=""/>
    <s v="0"/>
    <s v=""/>
    <s v=""/>
    <s v="K"/>
    <s v="3785"/>
    <s v=""/>
    <n v="1"/>
    <s v="MON"/>
    <n v="6605500"/>
    <s v="IDR"/>
    <n v="6605500"/>
    <n v="1"/>
    <n v="0"/>
    <s v="MON"/>
    <n v="0"/>
    <n v="1"/>
    <n v="6605500"/>
    <n v="1"/>
    <n v="6605500"/>
    <s v="ID100137"/>
    <s v=""/>
    <s v=""/>
    <s v=""/>
    <s v="110217"/>
    <s v="60202000"/>
    <s v=""/>
    <s v="X"/>
  </r>
  <r>
    <x v="532"/>
    <s v="2"/>
    <s v="ZNB"/>
    <s v="F"/>
    <s v="IN2"/>
    <s v=""/>
    <d v="2026-02-01T00:00:00"/>
    <s v="1000036301 PT SUPRACO INDONESIA"/>
    <s v=""/>
    <s v="[CTG] OSP-HOUSEKEEPER-RIZKI KURNIAWAN"/>
    <s v="IFOS101S"/>
    <s v=""/>
    <s v="0"/>
    <s v=""/>
    <s v=""/>
    <s v="K"/>
    <s v="3785"/>
    <s v=""/>
    <n v="1"/>
    <s v="MON"/>
    <n v="6605500"/>
    <s v="IDR"/>
    <n v="6605500"/>
    <n v="1"/>
    <n v="0"/>
    <s v="MON"/>
    <n v="0"/>
    <n v="1"/>
    <n v="6605500"/>
    <n v="1"/>
    <n v="6605500"/>
    <s v="ID100137"/>
    <s v=""/>
    <s v=""/>
    <s v=""/>
    <s v="110217"/>
    <s v="60202000"/>
    <s v=""/>
    <s v="X"/>
  </r>
  <r>
    <x v="533"/>
    <s v="1"/>
    <s v="ZNB"/>
    <s v="F"/>
    <s v="IN2"/>
    <s v=""/>
    <d v="2026-02-01T00:00:00"/>
    <s v="1000036301 PT SUPRACO INDONESIA"/>
    <s v=""/>
    <s v="[CTG] OSP-RUMBAI-SGN-TECHNICIAN-MAULANA"/>
    <s v="IFOH101S"/>
    <s v=""/>
    <s v="0"/>
    <s v=""/>
    <s v=""/>
    <s v="K"/>
    <s v="3785"/>
    <s v=""/>
    <n v="1"/>
    <s v="MON"/>
    <n v="7574722"/>
    <s v="IDR"/>
    <n v="7574722"/>
    <n v="1"/>
    <n v="0"/>
    <s v="MON"/>
    <n v="0"/>
    <n v="1"/>
    <n v="7574722"/>
    <n v="1"/>
    <n v="7574722"/>
    <s v="ID100137"/>
    <s v=""/>
    <s v=""/>
    <s v=""/>
    <s v="110217"/>
    <s v="60202000"/>
    <s v=""/>
    <s v="X"/>
  </r>
  <r>
    <x v="534"/>
    <s v="1"/>
    <s v="ZNB"/>
    <s v="F"/>
    <s v="IN2"/>
    <s v=""/>
    <d v="2026-02-01T00:00:00"/>
    <s v="1000036301 PT SUPRACO INDONESIA"/>
    <s v=""/>
    <s v="[CTG] OSP-SGN-FBMO TECHNICIAN SSU-ROBBY"/>
    <s v="IHSCW01S"/>
    <s v=""/>
    <s v="0"/>
    <s v=""/>
    <s v=""/>
    <s v="K"/>
    <s v="3809"/>
    <s v=""/>
    <n v="1"/>
    <s v="MON"/>
    <n v="9586842"/>
    <s v="IDR"/>
    <n v="9586842"/>
    <n v="1"/>
    <n v="0"/>
    <s v="MON"/>
    <n v="0"/>
    <n v="1"/>
    <n v="9586842"/>
    <n v="1"/>
    <n v="9586842"/>
    <s v="ID100318"/>
    <s v=""/>
    <s v=""/>
    <s v=""/>
    <s v="110217"/>
    <s v="53310000"/>
    <s v=""/>
    <s v="X"/>
  </r>
  <r>
    <x v="534"/>
    <s v="2"/>
    <s v="ZNB"/>
    <s v="F"/>
    <s v="IN2"/>
    <s v=""/>
    <d v="2026-02-01T00:00:00"/>
    <s v="1000036301 PT SUPRACO INDONESIA"/>
    <s v=""/>
    <s v="[CTG] GENERAL MANAGEMENT FEE - BUSINESS"/>
    <s v="IPSOS01S"/>
    <s v=""/>
    <s v="0"/>
    <s v=""/>
    <s v=""/>
    <s v="K"/>
    <s v="3809"/>
    <s v=""/>
    <n v="527276"/>
    <s v="EA"/>
    <n v="1"/>
    <s v="IDR"/>
    <n v="527276"/>
    <n v="1"/>
    <n v="0"/>
    <s v="EA"/>
    <n v="0"/>
    <n v="527276"/>
    <n v="527276"/>
    <n v="527276"/>
    <n v="527276"/>
    <s v="ID100318"/>
    <s v=""/>
    <s v=""/>
    <s v=""/>
    <s v="110217"/>
    <s v="61123000"/>
    <s v=""/>
    <s v="X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E3BA6A9-A788-4BF0-9B91-ADFA946CDD70}" name="PivotTable1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539" firstHeaderRow="0" firstDataRow="1" firstDataCol="1"/>
  <pivotFields count="39">
    <pivotField axis="axisRow" showAll="0">
      <items count="5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t="default"/>
      </items>
    </pivotField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3" showAll="0"/>
    <pivotField showAll="0"/>
    <pivotField dataField="1" numFmtId="166" showAll="0"/>
    <pivotField numFmtId="3" showAll="0"/>
    <pivotField showAll="0"/>
    <pivotField showAll="0"/>
    <pivotField numFmtId="164" showAll="0"/>
    <pivotField showAll="0"/>
    <pivotField numFmtId="3" showAll="0"/>
    <pivotField showAll="0"/>
    <pivotField dataField="1" numFmtId="3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53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Net Order Val" fld="22" baseField="0" baseItem="0" numFmtId="166"/>
    <dataField name="Sum of Still to be invoiced (val.)" fld="30" baseField="0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E49B4-73D7-43D1-AF5D-A21881EF1365}">
  <dimension ref="A3:E539"/>
  <sheetViews>
    <sheetView tabSelected="1" workbookViewId="0">
      <selection activeCell="F6" sqref="F6"/>
    </sheetView>
  </sheetViews>
  <sheetFormatPr defaultRowHeight="12.75" x14ac:dyDescent="0.2"/>
  <cols>
    <col min="1" max="1" width="13.85546875" bestFit="1" customWidth="1"/>
    <col min="2" max="2" width="20.5703125" bestFit="1" customWidth="1"/>
    <col min="3" max="3" width="30.7109375" bestFit="1" customWidth="1"/>
    <col min="4" max="4" width="9.140625" style="12"/>
  </cols>
  <sheetData>
    <row r="3" spans="1:5" x14ac:dyDescent="0.2">
      <c r="A3" s="7" t="s">
        <v>1079</v>
      </c>
      <c r="B3" t="s">
        <v>1082</v>
      </c>
      <c r="C3" t="s">
        <v>1083</v>
      </c>
    </row>
    <row r="4" spans="1:5" x14ac:dyDescent="0.2">
      <c r="A4" s="8" t="s">
        <v>0</v>
      </c>
      <c r="B4" s="10">
        <v>621901531</v>
      </c>
      <c r="C4" s="11">
        <v>0</v>
      </c>
      <c r="D4" s="12">
        <f>VLOOKUP(A4,Sheet1!$A$1:$AM$1401,7,0)</f>
        <v>46023</v>
      </c>
      <c r="E4" t="str">
        <f>VLOOKUP(A4,Sheet1!$A$1:$AM$1401,32,0)</f>
        <v>ID100195</v>
      </c>
    </row>
    <row r="5" spans="1:5" x14ac:dyDescent="0.2">
      <c r="A5" s="8" t="s">
        <v>23</v>
      </c>
      <c r="B5" s="10">
        <v>217035596</v>
      </c>
      <c r="C5" s="11">
        <v>0</v>
      </c>
      <c r="D5" s="12">
        <f>VLOOKUP(A5,Sheet1!$A$1:$AM$1401,7,0)</f>
        <v>46023</v>
      </c>
      <c r="E5" t="str">
        <f>VLOOKUP(A5,Sheet1!$A$1:$AM$1401,32,0)</f>
        <v>ID100195</v>
      </c>
    </row>
    <row r="6" spans="1:5" x14ac:dyDescent="0.2">
      <c r="A6" s="8" t="s">
        <v>24</v>
      </c>
      <c r="B6" s="10">
        <v>82515077</v>
      </c>
      <c r="C6" s="11">
        <v>82515077</v>
      </c>
      <c r="D6" s="12">
        <f>VLOOKUP(A6,Sheet1!$A$1:$AM$1401,7,0)</f>
        <v>46023</v>
      </c>
      <c r="E6" t="str">
        <f>VLOOKUP(A6,Sheet1!$A$1:$AM$1401,32,0)</f>
        <v>ID100411</v>
      </c>
    </row>
    <row r="7" spans="1:5" x14ac:dyDescent="0.2">
      <c r="A7" s="8" t="s">
        <v>51</v>
      </c>
      <c r="B7" s="10">
        <v>1415797</v>
      </c>
      <c r="C7" s="11">
        <v>0</v>
      </c>
      <c r="D7" s="12">
        <f>VLOOKUP(A7,Sheet1!$A$1:$AM$1401,7,0)</f>
        <v>46026</v>
      </c>
      <c r="E7" t="str">
        <f>VLOOKUP(A7,Sheet1!$A$1:$AM$1401,32,0)</f>
        <v>ID100411</v>
      </c>
    </row>
    <row r="8" spans="1:5" x14ac:dyDescent="0.2">
      <c r="A8" s="8" t="s">
        <v>56</v>
      </c>
      <c r="B8" s="10">
        <v>1212529</v>
      </c>
      <c r="C8" s="11">
        <v>0</v>
      </c>
      <c r="D8" s="12">
        <f>VLOOKUP(A8,Sheet1!$A$1:$AM$1401,7,0)</f>
        <v>46026</v>
      </c>
      <c r="E8" t="str">
        <f>VLOOKUP(A8,Sheet1!$A$1:$AM$1401,32,0)</f>
        <v>ID100344</v>
      </c>
    </row>
    <row r="9" spans="1:5" x14ac:dyDescent="0.2">
      <c r="A9" s="8" t="s">
        <v>60</v>
      </c>
      <c r="B9" s="10">
        <v>5002084</v>
      </c>
      <c r="C9" s="11">
        <v>5002084</v>
      </c>
      <c r="D9" s="12">
        <f>VLOOKUP(A9,Sheet1!$A$1:$AM$1401,7,0)</f>
        <v>46026</v>
      </c>
      <c r="E9" t="str">
        <f>VLOOKUP(A9,Sheet1!$A$1:$AM$1401,32,0)</f>
        <v>ID100318</v>
      </c>
    </row>
    <row r="10" spans="1:5" x14ac:dyDescent="0.2">
      <c r="A10" s="8" t="s">
        <v>64</v>
      </c>
      <c r="B10" s="10">
        <v>12000780</v>
      </c>
      <c r="C10" s="11">
        <v>12000780</v>
      </c>
      <c r="D10" s="12">
        <f>VLOOKUP(A10,Sheet1!$A$1:$AM$1401,7,0)</f>
        <v>46026</v>
      </c>
      <c r="E10" t="str">
        <f>VLOOKUP(A10,Sheet1!$A$1:$AM$1401,32,0)</f>
        <v>ID100318</v>
      </c>
    </row>
    <row r="11" spans="1:5" x14ac:dyDescent="0.2">
      <c r="A11" s="8" t="s">
        <v>67</v>
      </c>
      <c r="B11" s="10">
        <v>67915843</v>
      </c>
      <c r="C11" s="11">
        <v>67915843</v>
      </c>
      <c r="D11" s="12">
        <f>VLOOKUP(A11,Sheet1!$A$1:$AM$1401,7,0)</f>
        <v>46026</v>
      </c>
      <c r="E11" t="str">
        <f>VLOOKUP(A11,Sheet1!$A$1:$AM$1401,32,0)</f>
        <v>ID100317</v>
      </c>
    </row>
    <row r="12" spans="1:5" x14ac:dyDescent="0.2">
      <c r="A12" s="8" t="s">
        <v>81</v>
      </c>
      <c r="B12" s="10">
        <v>47540303</v>
      </c>
      <c r="C12" s="11">
        <v>47540303</v>
      </c>
      <c r="D12" s="12">
        <f>VLOOKUP(A12,Sheet1!$A$1:$AM$1401,7,0)</f>
        <v>46026</v>
      </c>
      <c r="E12" t="str">
        <f>VLOOKUP(A12,Sheet1!$A$1:$AM$1401,32,0)</f>
        <v>ID100317</v>
      </c>
    </row>
    <row r="13" spans="1:5" x14ac:dyDescent="0.2">
      <c r="A13" s="8" t="s">
        <v>87</v>
      </c>
      <c r="B13" s="10">
        <v>1212529</v>
      </c>
      <c r="C13" s="11">
        <v>0</v>
      </c>
      <c r="D13" s="12">
        <f>VLOOKUP(A13,Sheet1!$A$1:$AM$1401,7,0)</f>
        <v>46026</v>
      </c>
      <c r="E13" t="str">
        <f>VLOOKUP(A13,Sheet1!$A$1:$AM$1401,32,0)</f>
        <v>ID100163</v>
      </c>
    </row>
    <row r="14" spans="1:5" x14ac:dyDescent="0.2">
      <c r="A14" s="8" t="s">
        <v>91</v>
      </c>
      <c r="B14" s="10">
        <v>47540303</v>
      </c>
      <c r="C14" s="11">
        <v>47540303</v>
      </c>
      <c r="D14" s="12">
        <f>VLOOKUP(A14,Sheet1!$A$1:$AM$1401,7,0)</f>
        <v>46026</v>
      </c>
      <c r="E14" t="str">
        <f>VLOOKUP(A14,Sheet1!$A$1:$AM$1401,32,0)</f>
        <v>ID100317</v>
      </c>
    </row>
    <row r="15" spans="1:5" x14ac:dyDescent="0.2">
      <c r="A15" s="8" t="s">
        <v>92</v>
      </c>
      <c r="B15" s="10">
        <v>4420714</v>
      </c>
      <c r="C15" s="11">
        <v>4420714</v>
      </c>
      <c r="D15" s="12">
        <f>VLOOKUP(A15,Sheet1!$A$1:$AM$1401,7,0)</f>
        <v>46026</v>
      </c>
      <c r="E15" t="str">
        <f>VLOOKUP(A15,Sheet1!$A$1:$AM$1401,32,0)</f>
        <v>ID100130</v>
      </c>
    </row>
    <row r="16" spans="1:5" x14ac:dyDescent="0.2">
      <c r="A16" s="8" t="s">
        <v>96</v>
      </c>
      <c r="B16" s="10">
        <v>4420714</v>
      </c>
      <c r="C16" s="11">
        <v>0</v>
      </c>
      <c r="D16" s="12">
        <f>VLOOKUP(A16,Sheet1!$A$1:$AM$1401,7,0)</f>
        <v>46026</v>
      </c>
      <c r="E16" t="str">
        <f>VLOOKUP(A16,Sheet1!$A$1:$AM$1401,32,0)</f>
        <v>ID100130</v>
      </c>
    </row>
    <row r="17" spans="1:5" x14ac:dyDescent="0.2">
      <c r="A17" s="8" t="s">
        <v>97</v>
      </c>
      <c r="B17" s="10">
        <v>4420714</v>
      </c>
      <c r="C17" s="11">
        <v>0</v>
      </c>
      <c r="D17" s="12">
        <f>VLOOKUP(A17,Sheet1!$A$1:$AM$1401,7,0)</f>
        <v>46026</v>
      </c>
      <c r="E17" t="str">
        <f>VLOOKUP(A17,Sheet1!$A$1:$AM$1401,32,0)</f>
        <v>ID100130</v>
      </c>
    </row>
    <row r="18" spans="1:5" x14ac:dyDescent="0.2">
      <c r="A18" s="8" t="s">
        <v>98</v>
      </c>
      <c r="B18" s="10">
        <v>4420714</v>
      </c>
      <c r="C18" s="11">
        <v>0</v>
      </c>
      <c r="D18" s="12">
        <f>VLOOKUP(A18,Sheet1!$A$1:$AM$1401,7,0)</f>
        <v>46026</v>
      </c>
      <c r="E18" t="str">
        <f>VLOOKUP(A18,Sheet1!$A$1:$AM$1401,32,0)</f>
        <v>ID100130</v>
      </c>
    </row>
    <row r="19" spans="1:5" x14ac:dyDescent="0.2">
      <c r="A19" s="8" t="s">
        <v>99</v>
      </c>
      <c r="B19" s="10">
        <v>4420714</v>
      </c>
      <c r="C19" s="11">
        <v>0</v>
      </c>
      <c r="D19" s="12">
        <f>VLOOKUP(A19,Sheet1!$A$1:$AM$1401,7,0)</f>
        <v>46026</v>
      </c>
      <c r="E19" t="str">
        <f>VLOOKUP(A19,Sheet1!$A$1:$AM$1401,32,0)</f>
        <v>ID100130</v>
      </c>
    </row>
    <row r="20" spans="1:5" x14ac:dyDescent="0.2">
      <c r="A20" s="8" t="s">
        <v>100</v>
      </c>
      <c r="B20" s="10">
        <v>4420714</v>
      </c>
      <c r="C20" s="11">
        <v>0</v>
      </c>
      <c r="D20" s="12">
        <f>VLOOKUP(A20,Sheet1!$A$1:$AM$1401,7,0)</f>
        <v>46026</v>
      </c>
      <c r="E20" t="str">
        <f>VLOOKUP(A20,Sheet1!$A$1:$AM$1401,32,0)</f>
        <v>ID100130</v>
      </c>
    </row>
    <row r="21" spans="1:5" x14ac:dyDescent="0.2">
      <c r="A21" s="8" t="s">
        <v>101</v>
      </c>
      <c r="B21" s="10">
        <v>6541000</v>
      </c>
      <c r="C21" s="11">
        <v>6541000</v>
      </c>
      <c r="D21" s="12">
        <f>VLOOKUP(A21,Sheet1!$A$1:$AM$1401,7,0)</f>
        <v>46026</v>
      </c>
      <c r="E21" t="str">
        <f>VLOOKUP(A21,Sheet1!$A$1:$AM$1401,32,0)</f>
        <v>ID100313</v>
      </c>
    </row>
    <row r="22" spans="1:5" x14ac:dyDescent="0.2">
      <c r="A22" s="8" t="s">
        <v>109</v>
      </c>
      <c r="B22" s="10">
        <v>2669361</v>
      </c>
      <c r="C22" s="11">
        <v>0</v>
      </c>
      <c r="D22" s="12">
        <f>VLOOKUP(A22,Sheet1!$A$1:$AM$1401,7,0)</f>
        <v>46027</v>
      </c>
      <c r="E22" t="str">
        <f>VLOOKUP(A22,Sheet1!$A$1:$AM$1401,32,0)</f>
        <v>ID100163</v>
      </c>
    </row>
    <row r="23" spans="1:5" x14ac:dyDescent="0.2">
      <c r="A23" s="8" t="s">
        <v>110</v>
      </c>
      <c r="B23" s="10">
        <v>6756009</v>
      </c>
      <c r="C23" s="11">
        <v>0</v>
      </c>
      <c r="D23" s="12">
        <f>VLOOKUP(A23,Sheet1!$A$1:$AM$1401,7,0)</f>
        <v>46027</v>
      </c>
      <c r="E23" t="str">
        <f>VLOOKUP(A23,Sheet1!$A$1:$AM$1401,32,0)</f>
        <v>ID100163</v>
      </c>
    </row>
    <row r="24" spans="1:5" x14ac:dyDescent="0.2">
      <c r="A24" s="8" t="s">
        <v>111</v>
      </c>
      <c r="B24" s="10">
        <v>7165982</v>
      </c>
      <c r="C24" s="11">
        <v>0</v>
      </c>
      <c r="D24" s="12">
        <f>VLOOKUP(A24,Sheet1!$A$1:$AM$1401,7,0)</f>
        <v>46027</v>
      </c>
      <c r="E24" t="str">
        <f>VLOOKUP(A24,Sheet1!$A$1:$AM$1401,32,0)</f>
        <v>ID100163</v>
      </c>
    </row>
    <row r="25" spans="1:5" x14ac:dyDescent="0.2">
      <c r="A25" s="8" t="s">
        <v>112</v>
      </c>
      <c r="B25" s="10">
        <v>7385000</v>
      </c>
      <c r="C25" s="11">
        <v>0</v>
      </c>
      <c r="D25" s="12">
        <f>VLOOKUP(A25,Sheet1!$A$1:$AM$1401,7,0)</f>
        <v>46027</v>
      </c>
      <c r="E25" t="str">
        <f>VLOOKUP(A25,Sheet1!$A$1:$AM$1401,32,0)</f>
        <v>ID100163</v>
      </c>
    </row>
    <row r="26" spans="1:5" x14ac:dyDescent="0.2">
      <c r="A26" s="8" t="s">
        <v>113</v>
      </c>
      <c r="B26" s="10">
        <v>7385000</v>
      </c>
      <c r="C26" s="11">
        <v>7385000</v>
      </c>
      <c r="D26" s="12">
        <f>VLOOKUP(A26,Sheet1!$A$1:$AM$1401,7,0)</f>
        <v>46027</v>
      </c>
      <c r="E26" t="str">
        <f>VLOOKUP(A26,Sheet1!$A$1:$AM$1401,32,0)</f>
        <v>ID100163</v>
      </c>
    </row>
    <row r="27" spans="1:5" x14ac:dyDescent="0.2">
      <c r="A27" s="8" t="s">
        <v>114</v>
      </c>
      <c r="B27" s="10">
        <v>8442300</v>
      </c>
      <c r="C27" s="11">
        <v>8442300</v>
      </c>
      <c r="D27" s="12">
        <f>VLOOKUP(A27,Sheet1!$A$1:$AM$1401,7,0)</f>
        <v>46027</v>
      </c>
      <c r="E27" t="str">
        <f>VLOOKUP(A27,Sheet1!$A$1:$AM$1401,32,0)</f>
        <v>ID100317</v>
      </c>
    </row>
    <row r="28" spans="1:5" x14ac:dyDescent="0.2">
      <c r="A28" s="8" t="s">
        <v>117</v>
      </c>
      <c r="B28" s="10">
        <v>9266465</v>
      </c>
      <c r="C28" s="11">
        <v>9266465</v>
      </c>
      <c r="D28" s="12">
        <f>VLOOKUP(A28,Sheet1!$A$1:$AM$1401,7,0)</f>
        <v>46027</v>
      </c>
      <c r="E28" t="str">
        <f>VLOOKUP(A28,Sheet1!$A$1:$AM$1401,32,0)</f>
        <v>ID100317</v>
      </c>
    </row>
    <row r="29" spans="1:5" x14ac:dyDescent="0.2">
      <c r="A29" s="8" t="s">
        <v>119</v>
      </c>
      <c r="B29" s="10">
        <v>13211000</v>
      </c>
      <c r="C29" s="11">
        <v>13211000</v>
      </c>
      <c r="D29" s="12">
        <f>VLOOKUP(A29,Sheet1!$A$1:$AM$1401,7,0)</f>
        <v>46027</v>
      </c>
      <c r="E29" t="str">
        <f>VLOOKUP(A29,Sheet1!$A$1:$AM$1401,32,0)</f>
        <v>ID100137</v>
      </c>
    </row>
    <row r="30" spans="1:5" x14ac:dyDescent="0.2">
      <c r="A30" s="8" t="s">
        <v>123</v>
      </c>
      <c r="B30" s="10">
        <v>7574722</v>
      </c>
      <c r="C30" s="11">
        <v>7574722</v>
      </c>
      <c r="D30" s="12">
        <f>VLOOKUP(A30,Sheet1!$A$1:$AM$1401,7,0)</f>
        <v>46027</v>
      </c>
      <c r="E30" t="str">
        <f>VLOOKUP(A30,Sheet1!$A$1:$AM$1401,32,0)</f>
        <v>ID100137</v>
      </c>
    </row>
    <row r="31" spans="1:5" x14ac:dyDescent="0.2">
      <c r="A31" s="8" t="s">
        <v>125</v>
      </c>
      <c r="B31" s="10">
        <v>10114118</v>
      </c>
      <c r="C31" s="11">
        <v>10114118</v>
      </c>
      <c r="D31" s="12">
        <f>VLOOKUP(A31,Sheet1!$A$1:$AM$1401,7,0)</f>
        <v>46027</v>
      </c>
      <c r="E31" t="str">
        <f>VLOOKUP(A31,Sheet1!$A$1:$AM$1401,32,0)</f>
        <v>ID100318</v>
      </c>
    </row>
    <row r="32" spans="1:5" x14ac:dyDescent="0.2">
      <c r="A32" s="8" t="s">
        <v>127</v>
      </c>
      <c r="B32" s="10">
        <v>3587000</v>
      </c>
      <c r="C32" s="11">
        <v>0</v>
      </c>
      <c r="D32" s="12">
        <f>VLOOKUP(A32,Sheet1!$A$1:$AM$1401,7,0)</f>
        <v>46028</v>
      </c>
      <c r="E32" t="str">
        <f>VLOOKUP(A32,Sheet1!$A$1:$AM$1401,32,0)</f>
        <v>ID100163</v>
      </c>
    </row>
    <row r="33" spans="1:5" x14ac:dyDescent="0.2">
      <c r="A33" s="8" t="s">
        <v>128</v>
      </c>
      <c r="B33" s="10">
        <v>33909105</v>
      </c>
      <c r="C33" s="11">
        <v>33909105</v>
      </c>
      <c r="D33" s="12">
        <f>VLOOKUP(A33,Sheet1!$A$1:$AM$1401,7,0)</f>
        <v>46029</v>
      </c>
      <c r="E33" t="str">
        <f>VLOOKUP(A33,Sheet1!$A$1:$AM$1401,32,0)</f>
        <v>ID100127</v>
      </c>
    </row>
    <row r="34" spans="1:5" x14ac:dyDescent="0.2">
      <c r="A34" s="8" t="s">
        <v>135</v>
      </c>
      <c r="B34" s="10">
        <v>1814760</v>
      </c>
      <c r="C34" s="11">
        <v>1814760</v>
      </c>
      <c r="D34" s="12">
        <f>VLOOKUP(A34,Sheet1!$A$1:$AM$1401,7,0)</f>
        <v>46029</v>
      </c>
      <c r="E34" t="str">
        <f>VLOOKUP(A34,Sheet1!$A$1:$AM$1401,32,0)</f>
        <v>ID100127</v>
      </c>
    </row>
    <row r="35" spans="1:5" x14ac:dyDescent="0.2">
      <c r="A35" s="8" t="s">
        <v>136</v>
      </c>
      <c r="B35" s="10">
        <v>8275331</v>
      </c>
      <c r="C35" s="11">
        <v>8275331</v>
      </c>
      <c r="D35" s="12">
        <f>VLOOKUP(A35,Sheet1!$A$1:$AM$1401,7,0)</f>
        <v>46029</v>
      </c>
      <c r="E35" t="str">
        <f>VLOOKUP(A35,Sheet1!$A$1:$AM$1401,32,0)</f>
        <v>ID100410</v>
      </c>
    </row>
    <row r="36" spans="1:5" x14ac:dyDescent="0.2">
      <c r="A36" s="8" t="s">
        <v>140</v>
      </c>
      <c r="B36" s="10">
        <v>138357218</v>
      </c>
      <c r="C36" s="11">
        <v>138357218</v>
      </c>
      <c r="D36" s="12">
        <f>VLOOKUP(A36,Sheet1!$A$1:$AM$1401,7,0)</f>
        <v>46029</v>
      </c>
      <c r="E36" t="str">
        <f>VLOOKUP(A36,Sheet1!$A$1:$AM$1401,32,0)</f>
        <v>ID100127</v>
      </c>
    </row>
    <row r="37" spans="1:5" x14ac:dyDescent="0.2">
      <c r="A37" s="8" t="s">
        <v>160</v>
      </c>
      <c r="B37" s="10">
        <v>8377431</v>
      </c>
      <c r="C37" s="11">
        <v>8377431</v>
      </c>
      <c r="D37" s="12">
        <f>VLOOKUP(A37,Sheet1!$A$1:$AM$1401,7,0)</f>
        <v>46029</v>
      </c>
      <c r="E37" t="str">
        <f>VLOOKUP(A37,Sheet1!$A$1:$AM$1401,32,0)</f>
        <v>ID100410</v>
      </c>
    </row>
    <row r="38" spans="1:5" x14ac:dyDescent="0.2">
      <c r="A38" s="8" t="s">
        <v>162</v>
      </c>
      <c r="B38" s="10">
        <v>7853842</v>
      </c>
      <c r="C38" s="11">
        <v>7853842</v>
      </c>
      <c r="D38" s="12">
        <f>VLOOKUP(A38,Sheet1!$A$1:$AM$1401,7,0)</f>
        <v>46029</v>
      </c>
      <c r="E38" t="str">
        <f>VLOOKUP(A38,Sheet1!$A$1:$AM$1401,32,0)</f>
        <v>ID100410</v>
      </c>
    </row>
    <row r="39" spans="1:5" x14ac:dyDescent="0.2">
      <c r="A39" s="8" t="s">
        <v>164</v>
      </c>
      <c r="B39" s="10">
        <v>7308206</v>
      </c>
      <c r="C39" s="11">
        <v>7308206</v>
      </c>
      <c r="D39" s="12">
        <f>VLOOKUP(A39,Sheet1!$A$1:$AM$1401,7,0)</f>
        <v>46029</v>
      </c>
      <c r="E39" t="str">
        <f>VLOOKUP(A39,Sheet1!$A$1:$AM$1401,32,0)</f>
        <v>ID100127</v>
      </c>
    </row>
    <row r="40" spans="1:5" x14ac:dyDescent="0.2">
      <c r="A40" s="8" t="s">
        <v>165</v>
      </c>
      <c r="B40" s="10">
        <v>13286556</v>
      </c>
      <c r="C40" s="11">
        <v>13286556</v>
      </c>
      <c r="D40" s="12">
        <f>VLOOKUP(A40,Sheet1!$A$1:$AM$1401,7,0)</f>
        <v>46029</v>
      </c>
      <c r="E40" t="str">
        <f>VLOOKUP(A40,Sheet1!$A$1:$AM$1401,32,0)</f>
        <v>ID100410</v>
      </c>
    </row>
    <row r="41" spans="1:5" x14ac:dyDescent="0.2">
      <c r="A41" s="8" t="s">
        <v>167</v>
      </c>
      <c r="B41" s="10">
        <v>12427175</v>
      </c>
      <c r="C41" s="11">
        <v>12427175</v>
      </c>
      <c r="D41" s="12">
        <f>VLOOKUP(A41,Sheet1!$A$1:$AM$1401,7,0)</f>
        <v>46029</v>
      </c>
      <c r="E41" t="str">
        <f>VLOOKUP(A41,Sheet1!$A$1:$AM$1401,32,0)</f>
        <v>ID100466</v>
      </c>
    </row>
    <row r="42" spans="1:5" x14ac:dyDescent="0.2">
      <c r="A42" s="8" t="s">
        <v>181</v>
      </c>
      <c r="B42" s="10">
        <v>15462768</v>
      </c>
      <c r="C42" s="11">
        <v>15462768</v>
      </c>
      <c r="D42" s="12">
        <f>VLOOKUP(A42,Sheet1!$A$1:$AM$1401,7,0)</f>
        <v>46029</v>
      </c>
      <c r="E42" t="str">
        <f>VLOOKUP(A42,Sheet1!$A$1:$AM$1401,32,0)</f>
        <v>ID100009</v>
      </c>
    </row>
    <row r="43" spans="1:5" x14ac:dyDescent="0.2">
      <c r="A43" s="8" t="s">
        <v>187</v>
      </c>
      <c r="B43" s="10">
        <v>800212</v>
      </c>
      <c r="C43" s="11">
        <v>800212</v>
      </c>
      <c r="D43" s="12">
        <f>VLOOKUP(A43,Sheet1!$A$1:$AM$1401,7,0)</f>
        <v>46029</v>
      </c>
      <c r="E43" t="str">
        <f>VLOOKUP(A43,Sheet1!$A$1:$AM$1401,32,0)</f>
        <v>ID100009</v>
      </c>
    </row>
    <row r="44" spans="1:5" x14ac:dyDescent="0.2">
      <c r="A44" s="8" t="s">
        <v>188</v>
      </c>
      <c r="B44" s="10">
        <v>55981024</v>
      </c>
      <c r="C44" s="11">
        <v>55981024</v>
      </c>
      <c r="D44" s="12">
        <f>VLOOKUP(A44,Sheet1!$A$1:$AM$1401,7,0)</f>
        <v>46029</v>
      </c>
      <c r="E44" t="str">
        <f>VLOOKUP(A44,Sheet1!$A$1:$AM$1401,32,0)</f>
        <v>ID100278</v>
      </c>
    </row>
    <row r="45" spans="1:5" x14ac:dyDescent="0.2">
      <c r="A45" s="8" t="s">
        <v>191</v>
      </c>
      <c r="B45" s="10">
        <v>19984528</v>
      </c>
      <c r="C45" s="11">
        <v>19984528</v>
      </c>
      <c r="D45" s="12">
        <f>VLOOKUP(A45,Sheet1!$A$1:$AM$1401,7,0)</f>
        <v>46029</v>
      </c>
      <c r="E45" t="str">
        <f>VLOOKUP(A45,Sheet1!$A$1:$AM$1401,32,0)</f>
        <v>ID100278</v>
      </c>
    </row>
    <row r="46" spans="1:5" x14ac:dyDescent="0.2">
      <c r="A46" s="8" t="s">
        <v>193</v>
      </c>
      <c r="B46" s="10">
        <v>31613663</v>
      </c>
      <c r="C46" s="11">
        <v>31613663</v>
      </c>
      <c r="D46" s="12">
        <f>VLOOKUP(A46,Sheet1!$A$1:$AM$1401,7,0)</f>
        <v>46029</v>
      </c>
      <c r="E46" t="str">
        <f>VLOOKUP(A46,Sheet1!$A$1:$AM$1401,32,0)</f>
        <v>ID100009</v>
      </c>
    </row>
    <row r="47" spans="1:5" x14ac:dyDescent="0.2">
      <c r="A47" s="8" t="s">
        <v>197</v>
      </c>
      <c r="B47" s="10">
        <v>14370266</v>
      </c>
      <c r="C47" s="11">
        <v>14370266</v>
      </c>
      <c r="D47" s="12">
        <f>VLOOKUP(A47,Sheet1!$A$1:$AM$1401,7,0)</f>
        <v>46029</v>
      </c>
      <c r="E47" t="str">
        <f>VLOOKUP(A47,Sheet1!$A$1:$AM$1401,32,0)</f>
        <v>ID100558</v>
      </c>
    </row>
    <row r="48" spans="1:5" x14ac:dyDescent="0.2">
      <c r="A48" s="8" t="s">
        <v>202</v>
      </c>
      <c r="B48" s="10">
        <v>5911028</v>
      </c>
      <c r="C48" s="11">
        <v>5911028</v>
      </c>
      <c r="D48" s="12">
        <f>VLOOKUP(A48,Sheet1!$A$1:$AM$1401,7,0)</f>
        <v>46029</v>
      </c>
      <c r="E48" t="str">
        <f>VLOOKUP(A48,Sheet1!$A$1:$AM$1401,32,0)</f>
        <v>ID100241</v>
      </c>
    </row>
    <row r="49" spans="1:5" x14ac:dyDescent="0.2">
      <c r="A49" s="8" t="s">
        <v>206</v>
      </c>
      <c r="B49" s="10">
        <v>25960234</v>
      </c>
      <c r="C49" s="11">
        <v>25960234</v>
      </c>
      <c r="D49" s="12">
        <f>VLOOKUP(A49,Sheet1!$A$1:$AM$1401,7,0)</f>
        <v>46029</v>
      </c>
      <c r="E49" t="str">
        <f>VLOOKUP(A49,Sheet1!$A$1:$AM$1401,32,0)</f>
        <v>ID100275</v>
      </c>
    </row>
    <row r="50" spans="1:5" x14ac:dyDescent="0.2">
      <c r="A50" s="8" t="s">
        <v>211</v>
      </c>
      <c r="B50" s="10">
        <v>8303701</v>
      </c>
      <c r="C50" s="11">
        <v>8303701</v>
      </c>
      <c r="D50" s="12">
        <f>VLOOKUP(A50,Sheet1!$A$1:$AM$1401,7,0)</f>
        <v>46029</v>
      </c>
      <c r="E50" t="str">
        <f>VLOOKUP(A50,Sheet1!$A$1:$AM$1401,32,0)</f>
        <v>ID100344</v>
      </c>
    </row>
    <row r="51" spans="1:5" x14ac:dyDescent="0.2">
      <c r="A51" s="8" t="s">
        <v>213</v>
      </c>
      <c r="B51" s="10">
        <v>16238932</v>
      </c>
      <c r="C51" s="11">
        <v>16238932</v>
      </c>
      <c r="D51" s="12">
        <f>VLOOKUP(A51,Sheet1!$A$1:$AM$1401,7,0)</f>
        <v>46029</v>
      </c>
      <c r="E51" t="str">
        <f>VLOOKUP(A51,Sheet1!$A$1:$AM$1401,32,0)</f>
        <v>ID100054</v>
      </c>
    </row>
    <row r="52" spans="1:5" x14ac:dyDescent="0.2">
      <c r="A52" s="8" t="s">
        <v>217</v>
      </c>
      <c r="B52" s="10">
        <v>7936871</v>
      </c>
      <c r="C52" s="11">
        <v>7936871</v>
      </c>
      <c r="D52" s="12">
        <f>VLOOKUP(A52,Sheet1!$A$1:$AM$1401,7,0)</f>
        <v>46029</v>
      </c>
      <c r="E52" t="str">
        <f>VLOOKUP(A52,Sheet1!$A$1:$AM$1401,32,0)</f>
        <v>ID100130</v>
      </c>
    </row>
    <row r="53" spans="1:5" x14ac:dyDescent="0.2">
      <c r="A53" s="8" t="s">
        <v>219</v>
      </c>
      <c r="B53" s="10">
        <v>3991382</v>
      </c>
      <c r="C53" s="11">
        <v>0</v>
      </c>
      <c r="D53" s="12">
        <f>VLOOKUP(A53,Sheet1!$A$1:$AM$1401,7,0)</f>
        <v>46029</v>
      </c>
      <c r="E53" t="str">
        <f>VLOOKUP(A53,Sheet1!$A$1:$AM$1401,32,0)</f>
        <v>ID100278</v>
      </c>
    </row>
    <row r="54" spans="1:5" x14ac:dyDescent="0.2">
      <c r="A54" s="8" t="s">
        <v>220</v>
      </c>
      <c r="B54" s="10">
        <v>3668964</v>
      </c>
      <c r="C54" s="11">
        <v>3668964</v>
      </c>
      <c r="D54" s="12">
        <f>VLOOKUP(A54,Sheet1!$A$1:$AM$1401,7,0)</f>
        <v>46029</v>
      </c>
      <c r="E54" t="str">
        <f>VLOOKUP(A54,Sheet1!$A$1:$AM$1401,32,0)</f>
        <v>ID100130</v>
      </c>
    </row>
    <row r="55" spans="1:5" x14ac:dyDescent="0.2">
      <c r="A55" s="8" t="s">
        <v>222</v>
      </c>
      <c r="B55" s="10">
        <v>2928680</v>
      </c>
      <c r="C55" s="11">
        <v>0</v>
      </c>
      <c r="D55" s="12">
        <f>VLOOKUP(A55,Sheet1!$A$1:$AM$1401,7,0)</f>
        <v>46029</v>
      </c>
      <c r="E55" t="str">
        <f>VLOOKUP(A55,Sheet1!$A$1:$AM$1401,32,0)</f>
        <v>ID100163</v>
      </c>
    </row>
    <row r="56" spans="1:5" x14ac:dyDescent="0.2">
      <c r="A56" s="8" t="s">
        <v>223</v>
      </c>
      <c r="B56" s="10">
        <v>28141294</v>
      </c>
      <c r="C56" s="11">
        <v>28141294</v>
      </c>
      <c r="D56" s="12">
        <f>VLOOKUP(A56,Sheet1!$A$1:$AM$1401,7,0)</f>
        <v>46029</v>
      </c>
      <c r="E56" t="str">
        <f>VLOOKUP(A56,Sheet1!$A$1:$AM$1401,32,0)</f>
        <v>ID100070</v>
      </c>
    </row>
    <row r="57" spans="1:5" x14ac:dyDescent="0.2">
      <c r="A57" s="8" t="s">
        <v>227</v>
      </c>
      <c r="B57" s="10">
        <v>12957877</v>
      </c>
      <c r="C57" s="11">
        <v>12957877</v>
      </c>
      <c r="D57" s="12">
        <f>VLOOKUP(A57,Sheet1!$A$1:$AM$1401,7,0)</f>
        <v>46029</v>
      </c>
      <c r="E57" t="str">
        <f>VLOOKUP(A57,Sheet1!$A$1:$AM$1401,32,0)</f>
        <v>ID100133</v>
      </c>
    </row>
    <row r="58" spans="1:5" x14ac:dyDescent="0.2">
      <c r="A58" s="8" t="s">
        <v>231</v>
      </c>
      <c r="B58" s="10">
        <v>10260867</v>
      </c>
      <c r="C58" s="11">
        <v>10260867</v>
      </c>
      <c r="D58" s="12">
        <f>VLOOKUP(A58,Sheet1!$A$1:$AM$1401,7,0)</f>
        <v>46029</v>
      </c>
      <c r="E58" t="str">
        <f>VLOOKUP(A58,Sheet1!$A$1:$AM$1401,32,0)</f>
        <v>ID100270</v>
      </c>
    </row>
    <row r="59" spans="1:5" x14ac:dyDescent="0.2">
      <c r="A59" s="8" t="s">
        <v>234</v>
      </c>
      <c r="B59" s="10">
        <v>7780456</v>
      </c>
      <c r="C59" s="11">
        <v>7780456</v>
      </c>
      <c r="D59" s="12">
        <f>VLOOKUP(A59,Sheet1!$A$1:$AM$1401,7,0)</f>
        <v>46029</v>
      </c>
      <c r="E59" t="str">
        <f>VLOOKUP(A59,Sheet1!$A$1:$AM$1401,32,0)</f>
        <v>ID100220</v>
      </c>
    </row>
    <row r="60" spans="1:5" x14ac:dyDescent="0.2">
      <c r="A60" s="8" t="s">
        <v>238</v>
      </c>
      <c r="B60" s="10">
        <v>26386761</v>
      </c>
      <c r="C60" s="11">
        <v>26386761</v>
      </c>
      <c r="D60" s="12">
        <f>VLOOKUP(A60,Sheet1!$A$1:$AM$1401,7,0)</f>
        <v>46029</v>
      </c>
      <c r="E60" t="str">
        <f>VLOOKUP(A60,Sheet1!$A$1:$AM$1401,32,0)</f>
        <v>ID100390</v>
      </c>
    </row>
    <row r="61" spans="1:5" x14ac:dyDescent="0.2">
      <c r="A61" s="8" t="s">
        <v>242</v>
      </c>
      <c r="B61" s="10">
        <v>19335430</v>
      </c>
      <c r="C61" s="11">
        <v>19335430</v>
      </c>
      <c r="D61" s="12">
        <f>VLOOKUP(A61,Sheet1!$A$1:$AM$1401,7,0)</f>
        <v>46029</v>
      </c>
      <c r="E61" t="str">
        <f>VLOOKUP(A61,Sheet1!$A$1:$AM$1401,32,0)</f>
        <v>ID100410</v>
      </c>
    </row>
    <row r="62" spans="1:5" x14ac:dyDescent="0.2">
      <c r="A62" s="8" t="s">
        <v>244</v>
      </c>
      <c r="B62" s="10">
        <v>7662571</v>
      </c>
      <c r="C62" s="11">
        <v>7662571</v>
      </c>
      <c r="D62" s="12">
        <f>VLOOKUP(A62,Sheet1!$A$1:$AM$1401,7,0)</f>
        <v>46029</v>
      </c>
      <c r="E62" t="str">
        <f>VLOOKUP(A62,Sheet1!$A$1:$AM$1401,32,0)</f>
        <v>ID100002</v>
      </c>
    </row>
    <row r="63" spans="1:5" x14ac:dyDescent="0.2">
      <c r="A63" s="8" t="s">
        <v>247</v>
      </c>
      <c r="B63" s="10">
        <v>9778559</v>
      </c>
      <c r="C63" s="11">
        <v>9778559</v>
      </c>
      <c r="D63" s="12">
        <f>VLOOKUP(A63,Sheet1!$A$1:$AM$1401,7,0)</f>
        <v>46029</v>
      </c>
      <c r="E63" t="str">
        <f>VLOOKUP(A63,Sheet1!$A$1:$AM$1401,32,0)</f>
        <v>ID100130</v>
      </c>
    </row>
    <row r="64" spans="1:5" x14ac:dyDescent="0.2">
      <c r="A64" s="8" t="s">
        <v>249</v>
      </c>
      <c r="B64" s="10">
        <v>7853997</v>
      </c>
      <c r="C64" s="11">
        <v>7853997</v>
      </c>
      <c r="D64" s="12">
        <f>VLOOKUP(A64,Sheet1!$A$1:$AM$1401,7,0)</f>
        <v>46029</v>
      </c>
      <c r="E64" t="str">
        <f>VLOOKUP(A64,Sheet1!$A$1:$AM$1401,32,0)</f>
        <v>ID100136</v>
      </c>
    </row>
    <row r="65" spans="1:5" x14ac:dyDescent="0.2">
      <c r="A65" s="8" t="s">
        <v>253</v>
      </c>
      <c r="B65" s="10">
        <v>14941298</v>
      </c>
      <c r="C65" s="11">
        <v>14941298</v>
      </c>
      <c r="D65" s="12">
        <f>VLOOKUP(A65,Sheet1!$A$1:$AM$1401,7,0)</f>
        <v>46029</v>
      </c>
      <c r="E65" t="str">
        <f>VLOOKUP(A65,Sheet1!$A$1:$AM$1401,32,0)</f>
        <v>ID100278</v>
      </c>
    </row>
    <row r="66" spans="1:5" x14ac:dyDescent="0.2">
      <c r="A66" s="8" t="s">
        <v>255</v>
      </c>
      <c r="B66" s="10">
        <v>107610</v>
      </c>
      <c r="C66" s="11">
        <v>0</v>
      </c>
      <c r="D66" s="12">
        <f>VLOOKUP(A66,Sheet1!$A$1:$AM$1401,7,0)</f>
        <v>46029</v>
      </c>
      <c r="E66" t="str">
        <f>VLOOKUP(A66,Sheet1!$A$1:$AM$1401,32,0)</f>
        <v>ID100278</v>
      </c>
    </row>
    <row r="67" spans="1:5" x14ac:dyDescent="0.2">
      <c r="A67" s="8" t="s">
        <v>256</v>
      </c>
      <c r="B67" s="10">
        <v>60902634</v>
      </c>
      <c r="C67" s="11">
        <v>60902634</v>
      </c>
      <c r="D67" s="12">
        <f>VLOOKUP(A67,Sheet1!$A$1:$AM$1401,7,0)</f>
        <v>46029</v>
      </c>
      <c r="E67" t="str">
        <f>VLOOKUP(A67,Sheet1!$A$1:$AM$1401,32,0)</f>
        <v>ID100241</v>
      </c>
    </row>
    <row r="68" spans="1:5" x14ac:dyDescent="0.2">
      <c r="A68" s="8" t="s">
        <v>258</v>
      </c>
      <c r="B68" s="10">
        <v>3798000</v>
      </c>
      <c r="C68" s="11">
        <v>0</v>
      </c>
      <c r="D68" s="12">
        <f>VLOOKUP(A68,Sheet1!$A$1:$AM$1401,7,0)</f>
        <v>46029</v>
      </c>
      <c r="E68" t="str">
        <f>VLOOKUP(A68,Sheet1!$A$1:$AM$1401,32,0)</f>
        <v>ID100163</v>
      </c>
    </row>
    <row r="69" spans="1:5" x14ac:dyDescent="0.2">
      <c r="A69" s="8" t="s">
        <v>259</v>
      </c>
      <c r="B69" s="10">
        <v>19001606</v>
      </c>
      <c r="C69" s="11">
        <v>19001606</v>
      </c>
      <c r="D69" s="12">
        <f>VLOOKUP(A69,Sheet1!$A$1:$AM$1401,7,0)</f>
        <v>46030</v>
      </c>
      <c r="E69" t="str">
        <f>VLOOKUP(A69,Sheet1!$A$1:$AM$1401,32,0)</f>
        <v/>
      </c>
    </row>
    <row r="70" spans="1:5" x14ac:dyDescent="0.2">
      <c r="A70" s="8" t="s">
        <v>265</v>
      </c>
      <c r="B70" s="10">
        <v>8122551</v>
      </c>
      <c r="C70" s="11">
        <v>0</v>
      </c>
      <c r="D70" s="12">
        <f>VLOOKUP(A70,Sheet1!$A$1:$AM$1401,7,0)</f>
        <v>46030</v>
      </c>
      <c r="E70" t="str">
        <f>VLOOKUP(A70,Sheet1!$A$1:$AM$1401,32,0)</f>
        <v>ID100163</v>
      </c>
    </row>
    <row r="71" spans="1:5" x14ac:dyDescent="0.2">
      <c r="A71" s="8" t="s">
        <v>266</v>
      </c>
      <c r="B71" s="10">
        <v>2038498</v>
      </c>
      <c r="C71" s="11">
        <v>0</v>
      </c>
      <c r="D71" s="12">
        <f>VLOOKUP(A71,Sheet1!$A$1:$AM$1401,7,0)</f>
        <v>46030</v>
      </c>
      <c r="E71" t="str">
        <f>VLOOKUP(A71,Sheet1!$A$1:$AM$1401,32,0)</f>
        <v>ID100130</v>
      </c>
    </row>
    <row r="72" spans="1:5" x14ac:dyDescent="0.2">
      <c r="A72" s="8" t="s">
        <v>267</v>
      </c>
      <c r="B72" s="10">
        <v>60902634</v>
      </c>
      <c r="C72" s="11">
        <v>60902634</v>
      </c>
      <c r="D72" s="12">
        <f>VLOOKUP(A72,Sheet1!$A$1:$AM$1401,7,0)</f>
        <v>46030</v>
      </c>
      <c r="E72" t="str">
        <f>VLOOKUP(A72,Sheet1!$A$1:$AM$1401,32,0)</f>
        <v>ID100241</v>
      </c>
    </row>
    <row r="73" spans="1:5" x14ac:dyDescent="0.2">
      <c r="A73" s="8" t="s">
        <v>268</v>
      </c>
      <c r="B73" s="10">
        <v>25351504</v>
      </c>
      <c r="C73" s="11">
        <v>0</v>
      </c>
      <c r="D73" s="12">
        <f>VLOOKUP(A73,Sheet1!$A$1:$AM$1401,7,0)</f>
        <v>46030</v>
      </c>
      <c r="E73" t="str">
        <f>VLOOKUP(A73,Sheet1!$A$1:$AM$1401,32,0)</f>
        <v>ID100130</v>
      </c>
    </row>
    <row r="74" spans="1:5" x14ac:dyDescent="0.2">
      <c r="A74" s="8" t="s">
        <v>271</v>
      </c>
      <c r="B74" s="10">
        <v>6552695</v>
      </c>
      <c r="C74" s="11">
        <v>6552695</v>
      </c>
      <c r="D74" s="12">
        <f>VLOOKUP(A74,Sheet1!$A$1:$AM$1401,7,0)</f>
        <v>46030</v>
      </c>
      <c r="E74" t="str">
        <f>VLOOKUP(A74,Sheet1!$A$1:$AM$1401,32,0)</f>
        <v>ID100163</v>
      </c>
    </row>
    <row r="75" spans="1:5" x14ac:dyDescent="0.2">
      <c r="A75" s="8" t="s">
        <v>274</v>
      </c>
      <c r="B75" s="10">
        <v>6552695</v>
      </c>
      <c r="C75" s="11">
        <v>6552695</v>
      </c>
      <c r="D75" s="12">
        <f>VLOOKUP(A75,Sheet1!$A$1:$AM$1401,7,0)</f>
        <v>46030</v>
      </c>
      <c r="E75" t="str">
        <f>VLOOKUP(A75,Sheet1!$A$1:$AM$1401,32,0)</f>
        <v>ID100163</v>
      </c>
    </row>
    <row r="76" spans="1:5" x14ac:dyDescent="0.2">
      <c r="A76" s="8" t="s">
        <v>276</v>
      </c>
      <c r="B76" s="10">
        <v>6552695</v>
      </c>
      <c r="C76" s="11">
        <v>6552695</v>
      </c>
      <c r="D76" s="12">
        <f>VLOOKUP(A76,Sheet1!$A$1:$AM$1401,7,0)</f>
        <v>46030</v>
      </c>
      <c r="E76" t="str">
        <f>VLOOKUP(A76,Sheet1!$A$1:$AM$1401,32,0)</f>
        <v>ID100163</v>
      </c>
    </row>
    <row r="77" spans="1:5" x14ac:dyDescent="0.2">
      <c r="A77" s="8" t="s">
        <v>277</v>
      </c>
      <c r="B77" s="10">
        <v>6552695</v>
      </c>
      <c r="C77" s="11">
        <v>6552695</v>
      </c>
      <c r="D77" s="12">
        <f>VLOOKUP(A77,Sheet1!$A$1:$AM$1401,7,0)</f>
        <v>46030</v>
      </c>
      <c r="E77" t="str">
        <f>VLOOKUP(A77,Sheet1!$A$1:$AM$1401,32,0)</f>
        <v>ID100163</v>
      </c>
    </row>
    <row r="78" spans="1:5" x14ac:dyDescent="0.2">
      <c r="A78" s="8" t="s">
        <v>278</v>
      </c>
      <c r="B78" s="10">
        <v>21924533</v>
      </c>
      <c r="C78" s="11">
        <v>21924533</v>
      </c>
      <c r="D78" s="12">
        <f>VLOOKUP(A78,Sheet1!$A$1:$AM$1401,7,0)</f>
        <v>46030</v>
      </c>
      <c r="E78" t="str">
        <f>VLOOKUP(A78,Sheet1!$A$1:$AM$1401,32,0)</f>
        <v>ID100002</v>
      </c>
    </row>
    <row r="79" spans="1:5" x14ac:dyDescent="0.2">
      <c r="A79" s="8" t="s">
        <v>280</v>
      </c>
      <c r="B79" s="10">
        <v>21924533</v>
      </c>
      <c r="C79" s="11">
        <v>21924533</v>
      </c>
      <c r="D79" s="12">
        <f>VLOOKUP(A79,Sheet1!$A$1:$AM$1401,7,0)</f>
        <v>46030</v>
      </c>
      <c r="E79" t="str">
        <f>VLOOKUP(A79,Sheet1!$A$1:$AM$1401,32,0)</f>
        <v>ID100002</v>
      </c>
    </row>
    <row r="80" spans="1:5" x14ac:dyDescent="0.2">
      <c r="A80" s="8" t="s">
        <v>281</v>
      </c>
      <c r="B80" s="10">
        <v>34047125</v>
      </c>
      <c r="C80" s="11">
        <v>34047125</v>
      </c>
      <c r="D80" s="12">
        <f>VLOOKUP(A80,Sheet1!$A$1:$AM$1401,7,0)</f>
        <v>46033</v>
      </c>
      <c r="E80" t="str">
        <f>VLOOKUP(A80,Sheet1!$A$1:$AM$1401,32,0)</f>
        <v>ID100130</v>
      </c>
    </row>
    <row r="81" spans="1:5" x14ac:dyDescent="0.2">
      <c r="A81" s="8" t="s">
        <v>287</v>
      </c>
      <c r="B81" s="10">
        <v>1651180</v>
      </c>
      <c r="C81" s="11">
        <v>1651180</v>
      </c>
      <c r="D81" s="12">
        <f>VLOOKUP(A81,Sheet1!$A$1:$AM$1401,7,0)</f>
        <v>46033</v>
      </c>
      <c r="E81" t="str">
        <f>VLOOKUP(A81,Sheet1!$A$1:$AM$1401,32,0)</f>
        <v>ID100136</v>
      </c>
    </row>
    <row r="82" spans="1:5" x14ac:dyDescent="0.2">
      <c r="A82" s="8" t="s">
        <v>289</v>
      </c>
      <c r="B82" s="10">
        <v>2294625</v>
      </c>
      <c r="C82" s="11">
        <v>2294625</v>
      </c>
      <c r="D82" s="12">
        <f>VLOOKUP(A82,Sheet1!$A$1:$AM$1401,7,0)</f>
        <v>46033</v>
      </c>
      <c r="E82" t="str">
        <f>VLOOKUP(A82,Sheet1!$A$1:$AM$1401,32,0)</f>
        <v>ID100004</v>
      </c>
    </row>
    <row r="83" spans="1:5" x14ac:dyDescent="0.2">
      <c r="A83" s="8" t="s">
        <v>293</v>
      </c>
      <c r="B83" s="10">
        <v>8442552</v>
      </c>
      <c r="C83" s="11">
        <v>8442552</v>
      </c>
      <c r="D83" s="12">
        <f>VLOOKUP(A83,Sheet1!$A$1:$AM$1401,7,0)</f>
        <v>46033</v>
      </c>
      <c r="E83" t="str">
        <f>VLOOKUP(A83,Sheet1!$A$1:$AM$1401,32,0)</f>
        <v>ID100101</v>
      </c>
    </row>
    <row r="84" spans="1:5" x14ac:dyDescent="0.2">
      <c r="A84" s="8" t="s">
        <v>297</v>
      </c>
      <c r="B84" s="10">
        <v>8442552</v>
      </c>
      <c r="C84" s="11">
        <v>8442552</v>
      </c>
      <c r="D84" s="12">
        <f>VLOOKUP(A84,Sheet1!$A$1:$AM$1401,7,0)</f>
        <v>46033</v>
      </c>
      <c r="E84" t="str">
        <f>VLOOKUP(A84,Sheet1!$A$1:$AM$1401,32,0)</f>
        <v>ID100101</v>
      </c>
    </row>
    <row r="85" spans="1:5" x14ac:dyDescent="0.2">
      <c r="A85" s="8" t="s">
        <v>298</v>
      </c>
      <c r="B85" s="10">
        <v>7073142</v>
      </c>
      <c r="C85" s="11">
        <v>7073142</v>
      </c>
      <c r="D85" s="12">
        <f>VLOOKUP(A85,Sheet1!$A$1:$AM$1401,7,0)</f>
        <v>46033</v>
      </c>
      <c r="E85" t="str">
        <f>VLOOKUP(A85,Sheet1!$A$1:$AM$1401,32,0)</f>
        <v>ID100241</v>
      </c>
    </row>
    <row r="86" spans="1:5" x14ac:dyDescent="0.2">
      <c r="A86" s="8" t="s">
        <v>300</v>
      </c>
      <c r="B86" s="10">
        <v>41617952</v>
      </c>
      <c r="C86" s="11">
        <v>0</v>
      </c>
      <c r="D86" s="12">
        <f>VLOOKUP(A86,Sheet1!$A$1:$AM$1401,7,0)</f>
        <v>46033</v>
      </c>
      <c r="E86" t="str">
        <f>VLOOKUP(A86,Sheet1!$A$1:$AM$1401,32,0)</f>
        <v>ID100002</v>
      </c>
    </row>
    <row r="87" spans="1:5" x14ac:dyDescent="0.2">
      <c r="A87" s="8" t="s">
        <v>303</v>
      </c>
      <c r="B87" s="10">
        <v>9032909</v>
      </c>
      <c r="C87" s="11">
        <v>9032909</v>
      </c>
      <c r="D87" s="12">
        <f>VLOOKUP(A87,Sheet1!$A$1:$AM$1401,7,0)</f>
        <v>46033</v>
      </c>
      <c r="E87" t="str">
        <f>VLOOKUP(A87,Sheet1!$A$1:$AM$1401,32,0)</f>
        <v>ID100004</v>
      </c>
    </row>
    <row r="88" spans="1:5" x14ac:dyDescent="0.2">
      <c r="A88" s="8" t="s">
        <v>304</v>
      </c>
      <c r="B88" s="10">
        <v>11090624</v>
      </c>
      <c r="C88" s="11">
        <v>11090624</v>
      </c>
      <c r="D88" s="12">
        <f>VLOOKUP(A88,Sheet1!$A$1:$AM$1401,7,0)</f>
        <v>46033</v>
      </c>
      <c r="E88" t="str">
        <f>VLOOKUP(A88,Sheet1!$A$1:$AM$1401,32,0)</f>
        <v>ID100133</v>
      </c>
    </row>
    <row r="89" spans="1:5" x14ac:dyDescent="0.2">
      <c r="A89" s="8" t="s">
        <v>305</v>
      </c>
      <c r="B89" s="10">
        <v>7073142</v>
      </c>
      <c r="C89" s="11">
        <v>7073142</v>
      </c>
      <c r="D89" s="12">
        <f>VLOOKUP(A89,Sheet1!$A$1:$AM$1401,7,0)</f>
        <v>46033</v>
      </c>
      <c r="E89" t="str">
        <f>VLOOKUP(A89,Sheet1!$A$1:$AM$1401,32,0)</f>
        <v>ID100241</v>
      </c>
    </row>
    <row r="90" spans="1:5" x14ac:dyDescent="0.2">
      <c r="A90" s="8" t="s">
        <v>306</v>
      </c>
      <c r="B90" s="10">
        <v>1740750</v>
      </c>
      <c r="C90" s="11">
        <v>1740750</v>
      </c>
      <c r="D90" s="12">
        <f>VLOOKUP(A90,Sheet1!$A$1:$AM$1401,7,0)</f>
        <v>46033</v>
      </c>
      <c r="E90" t="str">
        <f>VLOOKUP(A90,Sheet1!$A$1:$AM$1401,32,0)</f>
        <v>ID100133</v>
      </c>
    </row>
    <row r="91" spans="1:5" x14ac:dyDescent="0.2">
      <c r="A91" s="8" t="s">
        <v>307</v>
      </c>
      <c r="B91" s="10">
        <v>7073142</v>
      </c>
      <c r="C91" s="11">
        <v>7073142</v>
      </c>
      <c r="D91" s="12">
        <f>VLOOKUP(A91,Sheet1!$A$1:$AM$1401,7,0)</f>
        <v>46033</v>
      </c>
      <c r="E91" t="str">
        <f>VLOOKUP(A91,Sheet1!$A$1:$AM$1401,32,0)</f>
        <v>ID100241</v>
      </c>
    </row>
    <row r="92" spans="1:5" x14ac:dyDescent="0.2">
      <c r="A92" s="8" t="s">
        <v>308</v>
      </c>
      <c r="B92" s="10">
        <v>232018339</v>
      </c>
      <c r="C92" s="11">
        <v>232018339</v>
      </c>
      <c r="D92" s="12">
        <f>VLOOKUP(A92,Sheet1!$A$1:$AM$1401,7,0)</f>
        <v>46033</v>
      </c>
      <c r="E92" t="str">
        <f>VLOOKUP(A92,Sheet1!$A$1:$AM$1401,32,0)</f>
        <v>ID100466</v>
      </c>
    </row>
    <row r="93" spans="1:5" x14ac:dyDescent="0.2">
      <c r="A93" s="8" t="s">
        <v>333</v>
      </c>
      <c r="B93" s="10">
        <v>10767575</v>
      </c>
      <c r="C93" s="11">
        <v>10767575</v>
      </c>
      <c r="D93" s="12">
        <f>VLOOKUP(A93,Sheet1!$A$1:$AM$1401,7,0)</f>
        <v>46033</v>
      </c>
      <c r="E93" t="str">
        <f>VLOOKUP(A93,Sheet1!$A$1:$AM$1401,32,0)</f>
        <v>ID100004</v>
      </c>
    </row>
    <row r="94" spans="1:5" x14ac:dyDescent="0.2">
      <c r="A94" s="8" t="s">
        <v>334</v>
      </c>
      <c r="B94" s="10">
        <v>21924533</v>
      </c>
      <c r="C94" s="11">
        <v>21924533</v>
      </c>
      <c r="D94" s="12">
        <f>VLOOKUP(A94,Sheet1!$A$1:$AM$1401,7,0)</f>
        <v>46033</v>
      </c>
      <c r="E94" t="str">
        <f>VLOOKUP(A94,Sheet1!$A$1:$AM$1401,32,0)</f>
        <v>ID100002</v>
      </c>
    </row>
    <row r="95" spans="1:5" x14ac:dyDescent="0.2">
      <c r="A95" s="8" t="s">
        <v>335</v>
      </c>
      <c r="B95" s="10">
        <v>7073142</v>
      </c>
      <c r="C95" s="11">
        <v>7073142</v>
      </c>
      <c r="D95" s="12">
        <f>VLOOKUP(A95,Sheet1!$A$1:$AM$1401,7,0)</f>
        <v>46033</v>
      </c>
      <c r="E95" t="str">
        <f>VLOOKUP(A95,Sheet1!$A$1:$AM$1401,32,0)</f>
        <v>ID100195</v>
      </c>
    </row>
    <row r="96" spans="1:5" x14ac:dyDescent="0.2">
      <c r="A96" s="8" t="s">
        <v>337</v>
      </c>
      <c r="B96" s="10">
        <v>30848989</v>
      </c>
      <c r="C96" s="11">
        <v>30848989</v>
      </c>
      <c r="D96" s="12">
        <f>VLOOKUP(A96,Sheet1!$A$1:$AM$1401,7,0)</f>
        <v>46033</v>
      </c>
      <c r="E96" t="str">
        <f>VLOOKUP(A96,Sheet1!$A$1:$AM$1401,32,0)</f>
        <v>ID100002</v>
      </c>
    </row>
    <row r="97" spans="1:5" x14ac:dyDescent="0.2">
      <c r="A97" s="8" t="s">
        <v>339</v>
      </c>
      <c r="B97" s="10">
        <v>30848989</v>
      </c>
      <c r="C97" s="11">
        <v>30848989</v>
      </c>
      <c r="D97" s="12">
        <f>VLOOKUP(A97,Sheet1!$A$1:$AM$1401,7,0)</f>
        <v>46033</v>
      </c>
      <c r="E97" t="str">
        <f>VLOOKUP(A97,Sheet1!$A$1:$AM$1401,32,0)</f>
        <v>ID100002</v>
      </c>
    </row>
    <row r="98" spans="1:5" x14ac:dyDescent="0.2">
      <c r="A98" s="8" t="s">
        <v>340</v>
      </c>
      <c r="B98" s="10">
        <v>6552695</v>
      </c>
      <c r="C98" s="11">
        <v>6552695</v>
      </c>
      <c r="D98" s="12">
        <f>VLOOKUP(A98,Sheet1!$A$1:$AM$1401,7,0)</f>
        <v>46033</v>
      </c>
      <c r="E98" t="str">
        <f>VLOOKUP(A98,Sheet1!$A$1:$AM$1401,32,0)</f>
        <v>ID100163</v>
      </c>
    </row>
    <row r="99" spans="1:5" x14ac:dyDescent="0.2">
      <c r="A99" s="8" t="s">
        <v>341</v>
      </c>
      <c r="B99" s="10">
        <v>355351282</v>
      </c>
      <c r="C99" s="11">
        <v>355351282</v>
      </c>
      <c r="D99" s="12">
        <f>VLOOKUP(A99,Sheet1!$A$1:$AM$1401,7,0)</f>
        <v>46034</v>
      </c>
      <c r="E99" t="str">
        <f>VLOOKUP(A99,Sheet1!$A$1:$AM$1401,32,0)</f>
        <v>ID100163</v>
      </c>
    </row>
    <row r="100" spans="1:5" x14ac:dyDescent="0.2">
      <c r="A100" s="8" t="s">
        <v>342</v>
      </c>
      <c r="B100" s="10">
        <v>100161700</v>
      </c>
      <c r="C100" s="11">
        <v>100161700</v>
      </c>
      <c r="D100" s="12">
        <f>VLOOKUP(A100,Sheet1!$A$1:$AM$1401,7,0)</f>
        <v>46034</v>
      </c>
      <c r="E100" t="str">
        <f>VLOOKUP(A100,Sheet1!$A$1:$AM$1401,32,0)</f>
        <v>ID100002</v>
      </c>
    </row>
    <row r="101" spans="1:5" x14ac:dyDescent="0.2">
      <c r="A101" s="8" t="s">
        <v>343</v>
      </c>
      <c r="B101" s="10">
        <v>102410157</v>
      </c>
      <c r="C101" s="11">
        <v>102410157</v>
      </c>
      <c r="D101" s="12">
        <f>VLOOKUP(A101,Sheet1!$A$1:$AM$1401,7,0)</f>
        <v>46034</v>
      </c>
      <c r="E101" t="str">
        <f>VLOOKUP(A101,Sheet1!$A$1:$AM$1401,32,0)</f>
        <v>ID100002</v>
      </c>
    </row>
    <row r="102" spans="1:5" x14ac:dyDescent="0.2">
      <c r="A102" s="8" t="s">
        <v>344</v>
      </c>
      <c r="B102" s="10">
        <v>7073142</v>
      </c>
      <c r="C102" s="11">
        <v>7073142</v>
      </c>
      <c r="D102" s="12">
        <f>VLOOKUP(A102,Sheet1!$A$1:$AM$1401,7,0)</f>
        <v>46034</v>
      </c>
      <c r="E102" t="str">
        <f>VLOOKUP(A102,Sheet1!$A$1:$AM$1401,32,0)</f>
        <v>ID100195</v>
      </c>
    </row>
    <row r="103" spans="1:5" x14ac:dyDescent="0.2">
      <c r="A103" s="8" t="s">
        <v>345</v>
      </c>
      <c r="B103" s="10">
        <v>7073142</v>
      </c>
      <c r="C103" s="11">
        <v>7073142</v>
      </c>
      <c r="D103" s="12">
        <f>VLOOKUP(A103,Sheet1!$A$1:$AM$1401,7,0)</f>
        <v>46034</v>
      </c>
      <c r="E103" t="str">
        <f>VLOOKUP(A103,Sheet1!$A$1:$AM$1401,32,0)</f>
        <v>ID100195</v>
      </c>
    </row>
    <row r="104" spans="1:5" x14ac:dyDescent="0.2">
      <c r="A104" s="8" t="s">
        <v>346</v>
      </c>
      <c r="B104" s="10">
        <v>7073142</v>
      </c>
      <c r="C104" s="11">
        <v>7073142</v>
      </c>
      <c r="D104" s="12">
        <f>VLOOKUP(A104,Sheet1!$A$1:$AM$1401,7,0)</f>
        <v>46034</v>
      </c>
      <c r="E104" t="str">
        <f>VLOOKUP(A104,Sheet1!$A$1:$AM$1401,32,0)</f>
        <v>ID100195</v>
      </c>
    </row>
    <row r="105" spans="1:5" x14ac:dyDescent="0.2">
      <c r="A105" s="8" t="s">
        <v>347</v>
      </c>
      <c r="B105" s="10">
        <v>13744224</v>
      </c>
      <c r="C105" s="11">
        <v>13744224</v>
      </c>
      <c r="D105" s="12">
        <f>VLOOKUP(A105,Sheet1!$A$1:$AM$1401,7,0)</f>
        <v>46034</v>
      </c>
      <c r="E105" t="str">
        <f>VLOOKUP(A105,Sheet1!$A$1:$AM$1401,32,0)</f>
        <v>ID100004</v>
      </c>
    </row>
    <row r="106" spans="1:5" x14ac:dyDescent="0.2">
      <c r="A106" s="8" t="s">
        <v>349</v>
      </c>
      <c r="B106" s="10">
        <v>19666092</v>
      </c>
      <c r="C106" s="11">
        <v>19666092</v>
      </c>
      <c r="D106" s="12">
        <f>VLOOKUP(A106,Sheet1!$A$1:$AM$1401,7,0)</f>
        <v>46034</v>
      </c>
      <c r="E106" t="str">
        <f>VLOOKUP(A106,Sheet1!$A$1:$AM$1401,32,0)</f>
        <v>ID100411</v>
      </c>
    </row>
    <row r="107" spans="1:5" x14ac:dyDescent="0.2">
      <c r="A107" s="8" t="s">
        <v>352</v>
      </c>
      <c r="B107" s="10">
        <v>6552694</v>
      </c>
      <c r="C107" s="11">
        <v>6552694</v>
      </c>
      <c r="D107" s="12">
        <f>VLOOKUP(A107,Sheet1!$A$1:$AM$1401,7,0)</f>
        <v>46034</v>
      </c>
      <c r="E107" t="str">
        <f>VLOOKUP(A107,Sheet1!$A$1:$AM$1401,32,0)</f>
        <v>ID100163</v>
      </c>
    </row>
    <row r="108" spans="1:5" x14ac:dyDescent="0.2">
      <c r="A108" s="8" t="s">
        <v>353</v>
      </c>
      <c r="B108" s="10">
        <v>6552694</v>
      </c>
      <c r="C108" s="11">
        <v>6552694</v>
      </c>
      <c r="D108" s="12">
        <f>VLOOKUP(A108,Sheet1!$A$1:$AM$1401,7,0)</f>
        <v>46034</v>
      </c>
      <c r="E108" t="str">
        <f>VLOOKUP(A108,Sheet1!$A$1:$AM$1401,32,0)</f>
        <v>ID100163</v>
      </c>
    </row>
    <row r="109" spans="1:5" x14ac:dyDescent="0.2">
      <c r="A109" s="8" t="s">
        <v>354</v>
      </c>
      <c r="B109" s="10">
        <v>6552694</v>
      </c>
      <c r="C109" s="11">
        <v>6552694</v>
      </c>
      <c r="D109" s="12">
        <f>VLOOKUP(A109,Sheet1!$A$1:$AM$1401,7,0)</f>
        <v>46034</v>
      </c>
      <c r="E109" t="str">
        <f>VLOOKUP(A109,Sheet1!$A$1:$AM$1401,32,0)</f>
        <v>ID100163</v>
      </c>
    </row>
    <row r="110" spans="1:5" x14ac:dyDescent="0.2">
      <c r="A110" s="8" t="s">
        <v>355</v>
      </c>
      <c r="B110" s="10">
        <v>6552694</v>
      </c>
      <c r="C110" s="11">
        <v>6552694</v>
      </c>
      <c r="D110" s="12">
        <f>VLOOKUP(A110,Sheet1!$A$1:$AM$1401,7,0)</f>
        <v>46034</v>
      </c>
      <c r="E110" t="str">
        <f>VLOOKUP(A110,Sheet1!$A$1:$AM$1401,32,0)</f>
        <v>ID100163</v>
      </c>
    </row>
    <row r="111" spans="1:5" x14ac:dyDescent="0.2">
      <c r="A111" s="8" t="s">
        <v>356</v>
      </c>
      <c r="B111" s="10">
        <v>6552694</v>
      </c>
      <c r="C111" s="11">
        <v>6552694</v>
      </c>
      <c r="D111" s="12">
        <f>VLOOKUP(A111,Sheet1!$A$1:$AM$1401,7,0)</f>
        <v>46034</v>
      </c>
      <c r="E111" t="str">
        <f>VLOOKUP(A111,Sheet1!$A$1:$AM$1401,32,0)</f>
        <v>ID100163</v>
      </c>
    </row>
    <row r="112" spans="1:5" x14ac:dyDescent="0.2">
      <c r="A112" s="8" t="s">
        <v>357</v>
      </c>
      <c r="B112" s="10">
        <v>6552694</v>
      </c>
      <c r="C112" s="11">
        <v>6552694</v>
      </c>
      <c r="D112" s="12">
        <f>VLOOKUP(A112,Sheet1!$A$1:$AM$1401,7,0)</f>
        <v>46034</v>
      </c>
      <c r="E112" t="str">
        <f>VLOOKUP(A112,Sheet1!$A$1:$AM$1401,32,0)</f>
        <v>ID100163</v>
      </c>
    </row>
    <row r="113" spans="1:5" x14ac:dyDescent="0.2">
      <c r="A113" s="8" t="s">
        <v>358</v>
      </c>
      <c r="B113" s="10">
        <v>6552694</v>
      </c>
      <c r="C113" s="11">
        <v>6552694</v>
      </c>
      <c r="D113" s="12">
        <f>VLOOKUP(A113,Sheet1!$A$1:$AM$1401,7,0)</f>
        <v>46034</v>
      </c>
      <c r="E113" t="str">
        <f>VLOOKUP(A113,Sheet1!$A$1:$AM$1401,32,0)</f>
        <v>ID100163</v>
      </c>
    </row>
    <row r="114" spans="1:5" x14ac:dyDescent="0.2">
      <c r="A114" s="8" t="s">
        <v>359</v>
      </c>
      <c r="B114" s="10">
        <v>6552694</v>
      </c>
      <c r="C114" s="11">
        <v>6552694</v>
      </c>
      <c r="D114" s="12">
        <f>VLOOKUP(A114,Sheet1!$A$1:$AM$1401,7,0)</f>
        <v>46034</v>
      </c>
      <c r="E114" t="str">
        <f>VLOOKUP(A114,Sheet1!$A$1:$AM$1401,32,0)</f>
        <v>ID100163</v>
      </c>
    </row>
    <row r="115" spans="1:5" x14ac:dyDescent="0.2">
      <c r="A115" s="8" t="s">
        <v>360</v>
      </c>
      <c r="B115" s="10">
        <v>6552694</v>
      </c>
      <c r="C115" s="11">
        <v>6552694</v>
      </c>
      <c r="D115" s="12">
        <f>VLOOKUP(A115,Sheet1!$A$1:$AM$1401,7,0)</f>
        <v>46034</v>
      </c>
      <c r="E115" t="str">
        <f>VLOOKUP(A115,Sheet1!$A$1:$AM$1401,32,0)</f>
        <v>ID100163</v>
      </c>
    </row>
    <row r="116" spans="1:5" x14ac:dyDescent="0.2">
      <c r="A116" s="8" t="s">
        <v>361</v>
      </c>
      <c r="B116" s="10">
        <v>6552694</v>
      </c>
      <c r="C116" s="11">
        <v>6552694</v>
      </c>
      <c r="D116" s="12">
        <f>VLOOKUP(A116,Sheet1!$A$1:$AM$1401,7,0)</f>
        <v>46034</v>
      </c>
      <c r="E116" t="str">
        <f>VLOOKUP(A116,Sheet1!$A$1:$AM$1401,32,0)</f>
        <v>ID100163</v>
      </c>
    </row>
    <row r="117" spans="1:5" x14ac:dyDescent="0.2">
      <c r="A117" s="8" t="s">
        <v>362</v>
      </c>
      <c r="B117" s="10">
        <v>6552694</v>
      </c>
      <c r="C117" s="11">
        <v>6552694</v>
      </c>
      <c r="D117" s="12">
        <f>VLOOKUP(A117,Sheet1!$A$1:$AM$1401,7,0)</f>
        <v>46034</v>
      </c>
      <c r="E117" t="str">
        <f>VLOOKUP(A117,Sheet1!$A$1:$AM$1401,32,0)</f>
        <v>ID100163</v>
      </c>
    </row>
    <row r="118" spans="1:5" x14ac:dyDescent="0.2">
      <c r="A118" s="8" t="s">
        <v>363</v>
      </c>
      <c r="B118" s="10">
        <v>6552694</v>
      </c>
      <c r="C118" s="11">
        <v>6552694</v>
      </c>
      <c r="D118" s="12">
        <f>VLOOKUP(A118,Sheet1!$A$1:$AM$1401,7,0)</f>
        <v>46034</v>
      </c>
      <c r="E118" t="str">
        <f>VLOOKUP(A118,Sheet1!$A$1:$AM$1401,32,0)</f>
        <v>ID100163</v>
      </c>
    </row>
    <row r="119" spans="1:5" x14ac:dyDescent="0.2">
      <c r="A119" s="8" t="s">
        <v>364</v>
      </c>
      <c r="B119" s="10">
        <v>6552694</v>
      </c>
      <c r="C119" s="11">
        <v>6552694</v>
      </c>
      <c r="D119" s="12">
        <f>VLOOKUP(A119,Sheet1!$A$1:$AM$1401,7,0)</f>
        <v>46034</v>
      </c>
      <c r="E119" t="str">
        <f>VLOOKUP(A119,Sheet1!$A$1:$AM$1401,32,0)</f>
        <v>ID100163</v>
      </c>
    </row>
    <row r="120" spans="1:5" x14ac:dyDescent="0.2">
      <c r="A120" s="8" t="s">
        <v>365</v>
      </c>
      <c r="B120" s="10">
        <v>6552694</v>
      </c>
      <c r="C120" s="11">
        <v>6552694</v>
      </c>
      <c r="D120" s="12">
        <f>VLOOKUP(A120,Sheet1!$A$1:$AM$1401,7,0)</f>
        <v>46034</v>
      </c>
      <c r="E120" t="str">
        <f>VLOOKUP(A120,Sheet1!$A$1:$AM$1401,32,0)</f>
        <v>ID100163</v>
      </c>
    </row>
    <row r="121" spans="1:5" x14ac:dyDescent="0.2">
      <c r="A121" s="8" t="s">
        <v>366</v>
      </c>
      <c r="B121" s="10">
        <v>6552694</v>
      </c>
      <c r="C121" s="11">
        <v>6552694</v>
      </c>
      <c r="D121" s="12">
        <f>VLOOKUP(A121,Sheet1!$A$1:$AM$1401,7,0)</f>
        <v>46034</v>
      </c>
      <c r="E121" t="str">
        <f>VLOOKUP(A121,Sheet1!$A$1:$AM$1401,32,0)</f>
        <v>ID100163</v>
      </c>
    </row>
    <row r="122" spans="1:5" x14ac:dyDescent="0.2">
      <c r="A122" s="8" t="s">
        <v>367</v>
      </c>
      <c r="B122" s="10">
        <v>6552694</v>
      </c>
      <c r="C122" s="11">
        <v>6552694</v>
      </c>
      <c r="D122" s="12">
        <f>VLOOKUP(A122,Sheet1!$A$1:$AM$1401,7,0)</f>
        <v>46034</v>
      </c>
      <c r="E122" t="str">
        <f>VLOOKUP(A122,Sheet1!$A$1:$AM$1401,32,0)</f>
        <v>ID100163</v>
      </c>
    </row>
    <row r="123" spans="1:5" x14ac:dyDescent="0.2">
      <c r="A123" s="8" t="s">
        <v>368</v>
      </c>
      <c r="B123" s="10">
        <v>6552694</v>
      </c>
      <c r="C123" s="11">
        <v>6552694</v>
      </c>
      <c r="D123" s="12">
        <f>VLOOKUP(A123,Sheet1!$A$1:$AM$1401,7,0)</f>
        <v>46034</v>
      </c>
      <c r="E123" t="str">
        <f>VLOOKUP(A123,Sheet1!$A$1:$AM$1401,32,0)</f>
        <v>ID100163</v>
      </c>
    </row>
    <row r="124" spans="1:5" x14ac:dyDescent="0.2">
      <c r="A124" s="8" t="s">
        <v>369</v>
      </c>
      <c r="B124" s="10">
        <v>6552694</v>
      </c>
      <c r="C124" s="11">
        <v>6552694</v>
      </c>
      <c r="D124" s="12">
        <f>VLOOKUP(A124,Sheet1!$A$1:$AM$1401,7,0)</f>
        <v>46034</v>
      </c>
      <c r="E124" t="str">
        <f>VLOOKUP(A124,Sheet1!$A$1:$AM$1401,32,0)</f>
        <v>ID100163</v>
      </c>
    </row>
    <row r="125" spans="1:5" x14ac:dyDescent="0.2">
      <c r="A125" s="8" t="s">
        <v>370</v>
      </c>
      <c r="B125" s="10">
        <v>6552694</v>
      </c>
      <c r="C125" s="11">
        <v>6552694</v>
      </c>
      <c r="D125" s="12">
        <f>VLOOKUP(A125,Sheet1!$A$1:$AM$1401,7,0)</f>
        <v>46034</v>
      </c>
      <c r="E125" t="str">
        <f>VLOOKUP(A125,Sheet1!$A$1:$AM$1401,32,0)</f>
        <v>ID100163</v>
      </c>
    </row>
    <row r="126" spans="1:5" x14ac:dyDescent="0.2">
      <c r="A126" s="8" t="s">
        <v>371</v>
      </c>
      <c r="B126" s="10">
        <v>6552694</v>
      </c>
      <c r="C126" s="11">
        <v>6552694</v>
      </c>
      <c r="D126" s="12">
        <f>VLOOKUP(A126,Sheet1!$A$1:$AM$1401,7,0)</f>
        <v>46034</v>
      </c>
      <c r="E126" t="str">
        <f>VLOOKUP(A126,Sheet1!$A$1:$AM$1401,32,0)</f>
        <v>ID100163</v>
      </c>
    </row>
    <row r="127" spans="1:5" x14ac:dyDescent="0.2">
      <c r="A127" s="8" t="s">
        <v>372</v>
      </c>
      <c r="B127" s="10">
        <v>7185133</v>
      </c>
      <c r="C127" s="11">
        <v>7185133</v>
      </c>
      <c r="D127" s="12">
        <f>VLOOKUP(A127,Sheet1!$A$1:$AM$1401,7,0)</f>
        <v>46034</v>
      </c>
      <c r="E127" t="str">
        <f>VLOOKUP(A127,Sheet1!$A$1:$AM$1401,32,0)</f>
        <v>ID100558</v>
      </c>
    </row>
    <row r="128" spans="1:5" x14ac:dyDescent="0.2">
      <c r="A128" s="8" t="s">
        <v>373</v>
      </c>
      <c r="B128" s="10">
        <v>7185133</v>
      </c>
      <c r="C128" s="11">
        <v>7185133</v>
      </c>
      <c r="D128" s="12">
        <f>VLOOKUP(A128,Sheet1!$A$1:$AM$1401,7,0)</f>
        <v>46034</v>
      </c>
      <c r="E128" t="str">
        <f>VLOOKUP(A128,Sheet1!$A$1:$AM$1401,32,0)</f>
        <v>ID100558</v>
      </c>
    </row>
    <row r="129" spans="1:5" x14ac:dyDescent="0.2">
      <c r="A129" s="8" t="s">
        <v>374</v>
      </c>
      <c r="B129" s="10">
        <v>7001096</v>
      </c>
      <c r="C129" s="11">
        <v>7001096</v>
      </c>
      <c r="D129" s="12">
        <f>VLOOKUP(A129,Sheet1!$A$1:$AM$1401,7,0)</f>
        <v>46035</v>
      </c>
      <c r="E129" t="str">
        <f>VLOOKUP(A129,Sheet1!$A$1:$AM$1401,32,0)</f>
        <v>ID100064</v>
      </c>
    </row>
    <row r="130" spans="1:5" x14ac:dyDescent="0.2">
      <c r="A130" s="8" t="s">
        <v>379</v>
      </c>
      <c r="B130" s="10">
        <v>586600</v>
      </c>
      <c r="C130" s="11">
        <v>586600</v>
      </c>
      <c r="D130" s="12">
        <f>VLOOKUP(A130,Sheet1!$A$1:$AM$1401,7,0)</f>
        <v>46036</v>
      </c>
      <c r="E130" t="str">
        <f>VLOOKUP(A130,Sheet1!$A$1:$AM$1401,32,0)</f>
        <v>ID100412</v>
      </c>
    </row>
    <row r="131" spans="1:5" x14ac:dyDescent="0.2">
      <c r="A131" s="8" t="s">
        <v>383</v>
      </c>
      <c r="B131" s="10">
        <v>718800</v>
      </c>
      <c r="C131" s="11">
        <v>718800</v>
      </c>
      <c r="D131" s="12">
        <f>VLOOKUP(A131,Sheet1!$A$1:$AM$1401,7,0)</f>
        <v>46036</v>
      </c>
      <c r="E131" t="str">
        <f>VLOOKUP(A131,Sheet1!$A$1:$AM$1401,32,0)</f>
        <v>ID100412</v>
      </c>
    </row>
    <row r="132" spans="1:5" x14ac:dyDescent="0.2">
      <c r="A132" s="8" t="s">
        <v>384</v>
      </c>
      <c r="B132" s="10">
        <v>6090900</v>
      </c>
      <c r="C132" s="11">
        <v>6090900</v>
      </c>
      <c r="D132" s="12">
        <f>VLOOKUP(A132,Sheet1!$A$1:$AM$1401,7,0)</f>
        <v>46036</v>
      </c>
      <c r="E132" t="str">
        <f>VLOOKUP(A132,Sheet1!$A$1:$AM$1401,32,0)</f>
        <v>ID100472</v>
      </c>
    </row>
    <row r="133" spans="1:5" x14ac:dyDescent="0.2">
      <c r="A133" s="8" t="s">
        <v>386</v>
      </c>
      <c r="B133" s="10">
        <v>720700</v>
      </c>
      <c r="C133" s="11">
        <v>720700</v>
      </c>
      <c r="D133" s="12">
        <f>VLOOKUP(A133,Sheet1!$A$1:$AM$1401,7,0)</f>
        <v>46036</v>
      </c>
      <c r="E133" t="str">
        <f>VLOOKUP(A133,Sheet1!$A$1:$AM$1401,32,0)</f>
        <v>ID100412</v>
      </c>
    </row>
    <row r="134" spans="1:5" x14ac:dyDescent="0.2">
      <c r="A134" s="8" t="s">
        <v>387</v>
      </c>
      <c r="B134" s="10">
        <v>8918700</v>
      </c>
      <c r="C134" s="11">
        <v>8918700</v>
      </c>
      <c r="D134" s="12">
        <f>VLOOKUP(A134,Sheet1!$A$1:$AM$1401,7,0)</f>
        <v>46036</v>
      </c>
      <c r="E134" t="str">
        <f>VLOOKUP(A134,Sheet1!$A$1:$AM$1401,32,0)</f>
        <v>ID100412</v>
      </c>
    </row>
    <row r="135" spans="1:5" x14ac:dyDescent="0.2">
      <c r="A135" s="8" t="s">
        <v>388</v>
      </c>
      <c r="B135" s="10">
        <v>7657258</v>
      </c>
      <c r="C135" s="11">
        <v>0</v>
      </c>
      <c r="D135" s="12">
        <f>VLOOKUP(A135,Sheet1!$A$1:$AM$1401,7,0)</f>
        <v>46038</v>
      </c>
      <c r="E135" t="str">
        <f>VLOOKUP(A135,Sheet1!$A$1:$AM$1401,32,0)</f>
        <v>ID100344</v>
      </c>
    </row>
    <row r="136" spans="1:5" x14ac:dyDescent="0.2">
      <c r="A136" s="8" t="s">
        <v>389</v>
      </c>
      <c r="B136" s="10">
        <v>5275000</v>
      </c>
      <c r="C136" s="11">
        <v>0</v>
      </c>
      <c r="D136" s="12">
        <f>VLOOKUP(A136,Sheet1!$A$1:$AM$1401,7,0)</f>
        <v>46038</v>
      </c>
      <c r="E136" t="str">
        <f>VLOOKUP(A136,Sheet1!$A$1:$AM$1401,32,0)</f>
        <v>ID100344</v>
      </c>
    </row>
    <row r="137" spans="1:5" x14ac:dyDescent="0.2">
      <c r="A137" s="8" t="s">
        <v>390</v>
      </c>
      <c r="B137" s="10">
        <v>5275000</v>
      </c>
      <c r="C137" s="11">
        <v>5275000</v>
      </c>
      <c r="D137" s="12">
        <f>VLOOKUP(A137,Sheet1!$A$1:$AM$1401,7,0)</f>
        <v>46038</v>
      </c>
      <c r="E137" t="str">
        <f>VLOOKUP(A137,Sheet1!$A$1:$AM$1401,32,0)</f>
        <v>ID100344</v>
      </c>
    </row>
    <row r="138" spans="1:5" x14ac:dyDescent="0.2">
      <c r="A138" s="8" t="s">
        <v>391</v>
      </c>
      <c r="B138" s="10">
        <v>5275000</v>
      </c>
      <c r="C138" s="11">
        <v>5275000</v>
      </c>
      <c r="D138" s="12">
        <f>VLOOKUP(A138,Sheet1!$A$1:$AM$1401,7,0)</f>
        <v>46038</v>
      </c>
      <c r="E138" t="str">
        <f>VLOOKUP(A138,Sheet1!$A$1:$AM$1401,32,0)</f>
        <v>ID100344</v>
      </c>
    </row>
    <row r="139" spans="1:5" x14ac:dyDescent="0.2">
      <c r="A139" s="8" t="s">
        <v>392</v>
      </c>
      <c r="B139" s="10">
        <v>8508064</v>
      </c>
      <c r="C139" s="11">
        <v>0</v>
      </c>
      <c r="D139" s="12">
        <f>VLOOKUP(A139,Sheet1!$A$1:$AM$1401,7,0)</f>
        <v>46038</v>
      </c>
      <c r="E139" t="str">
        <f>VLOOKUP(A139,Sheet1!$A$1:$AM$1401,32,0)</f>
        <v>ID100009</v>
      </c>
    </row>
    <row r="140" spans="1:5" x14ac:dyDescent="0.2">
      <c r="A140" s="8" t="s">
        <v>394</v>
      </c>
      <c r="B140" s="10">
        <v>5275000</v>
      </c>
      <c r="C140" s="11">
        <v>0</v>
      </c>
      <c r="D140" s="12">
        <f>VLOOKUP(A140,Sheet1!$A$1:$AM$1401,7,0)</f>
        <v>46038</v>
      </c>
      <c r="E140" t="str">
        <f>VLOOKUP(A140,Sheet1!$A$1:$AM$1401,32,0)</f>
        <v>ID100009</v>
      </c>
    </row>
    <row r="141" spans="1:5" x14ac:dyDescent="0.2">
      <c r="A141" s="8" t="s">
        <v>395</v>
      </c>
      <c r="B141" s="10">
        <v>5275000</v>
      </c>
      <c r="C141" s="11">
        <v>0</v>
      </c>
      <c r="D141" s="12">
        <f>VLOOKUP(A141,Sheet1!$A$1:$AM$1401,7,0)</f>
        <v>46038</v>
      </c>
      <c r="E141" t="str">
        <f>VLOOKUP(A141,Sheet1!$A$1:$AM$1401,32,0)</f>
        <v>ID100009</v>
      </c>
    </row>
    <row r="142" spans="1:5" x14ac:dyDescent="0.2">
      <c r="A142" s="8" t="s">
        <v>396</v>
      </c>
      <c r="B142" s="10">
        <v>5275000</v>
      </c>
      <c r="C142" s="11">
        <v>0</v>
      </c>
      <c r="D142" s="12">
        <f>VLOOKUP(A142,Sheet1!$A$1:$AM$1401,7,0)</f>
        <v>46038</v>
      </c>
      <c r="E142" t="str">
        <f>VLOOKUP(A142,Sheet1!$A$1:$AM$1401,32,0)</f>
        <v>ID100009</v>
      </c>
    </row>
    <row r="143" spans="1:5" x14ac:dyDescent="0.2">
      <c r="A143" s="8" t="s">
        <v>397</v>
      </c>
      <c r="B143" s="10">
        <v>6466129</v>
      </c>
      <c r="C143" s="11">
        <v>0</v>
      </c>
      <c r="D143" s="12">
        <f>VLOOKUP(A143,Sheet1!$A$1:$AM$1401,7,0)</f>
        <v>46038</v>
      </c>
      <c r="E143" t="str">
        <f>VLOOKUP(A143,Sheet1!$A$1:$AM$1401,32,0)</f>
        <v>ID100275</v>
      </c>
    </row>
    <row r="144" spans="1:5" x14ac:dyDescent="0.2">
      <c r="A144" s="8" t="s">
        <v>398</v>
      </c>
      <c r="B144" s="10">
        <v>5275000</v>
      </c>
      <c r="C144" s="11">
        <v>0</v>
      </c>
      <c r="D144" s="12">
        <f>VLOOKUP(A144,Sheet1!$A$1:$AM$1401,7,0)</f>
        <v>46038</v>
      </c>
      <c r="E144" t="str">
        <f>VLOOKUP(A144,Sheet1!$A$1:$AM$1401,32,0)</f>
        <v>ID100275</v>
      </c>
    </row>
    <row r="145" spans="1:5" x14ac:dyDescent="0.2">
      <c r="A145" s="8" t="s">
        <v>399</v>
      </c>
      <c r="B145" s="10">
        <v>5275000</v>
      </c>
      <c r="C145" s="11">
        <v>0</v>
      </c>
      <c r="D145" s="12">
        <f>VLOOKUP(A145,Sheet1!$A$1:$AM$1401,7,0)</f>
        <v>46038</v>
      </c>
      <c r="E145" t="str">
        <f>VLOOKUP(A145,Sheet1!$A$1:$AM$1401,32,0)</f>
        <v>ID100275</v>
      </c>
    </row>
    <row r="146" spans="1:5" x14ac:dyDescent="0.2">
      <c r="A146" s="8" t="s">
        <v>400</v>
      </c>
      <c r="B146" s="10">
        <v>5275000</v>
      </c>
      <c r="C146" s="11">
        <v>0</v>
      </c>
      <c r="D146" s="12">
        <f>VLOOKUP(A146,Sheet1!$A$1:$AM$1401,7,0)</f>
        <v>46038</v>
      </c>
      <c r="E146" t="str">
        <f>VLOOKUP(A146,Sheet1!$A$1:$AM$1401,32,0)</f>
        <v>ID100275</v>
      </c>
    </row>
    <row r="147" spans="1:5" x14ac:dyDescent="0.2">
      <c r="A147" s="8" t="s">
        <v>401</v>
      </c>
      <c r="B147" s="10">
        <v>3913709</v>
      </c>
      <c r="C147" s="11">
        <v>0</v>
      </c>
      <c r="D147" s="12">
        <f>VLOOKUP(A147,Sheet1!$A$1:$AM$1401,7,0)</f>
        <v>46040</v>
      </c>
      <c r="E147" t="str">
        <f>VLOOKUP(A147,Sheet1!$A$1:$AM$1401,32,0)</f>
        <v>ID100009</v>
      </c>
    </row>
    <row r="148" spans="1:5" x14ac:dyDescent="0.2">
      <c r="A148" s="8" t="s">
        <v>402</v>
      </c>
      <c r="B148" s="10">
        <v>5275000</v>
      </c>
      <c r="C148" s="11">
        <v>0</v>
      </c>
      <c r="D148" s="12">
        <f>VLOOKUP(A148,Sheet1!$A$1:$AM$1401,7,0)</f>
        <v>46040</v>
      </c>
      <c r="E148" t="str">
        <f>VLOOKUP(A148,Sheet1!$A$1:$AM$1401,32,0)</f>
        <v>ID100009</v>
      </c>
    </row>
    <row r="149" spans="1:5" x14ac:dyDescent="0.2">
      <c r="A149" s="8" t="s">
        <v>403</v>
      </c>
      <c r="B149" s="10">
        <v>5275000</v>
      </c>
      <c r="C149" s="11">
        <v>0</v>
      </c>
      <c r="D149" s="12">
        <f>VLOOKUP(A149,Sheet1!$A$1:$AM$1401,7,0)</f>
        <v>46040</v>
      </c>
      <c r="E149" t="str">
        <f>VLOOKUP(A149,Sheet1!$A$1:$AM$1401,32,0)</f>
        <v>ID100009</v>
      </c>
    </row>
    <row r="150" spans="1:5" x14ac:dyDescent="0.2">
      <c r="A150" s="8" t="s">
        <v>404</v>
      </c>
      <c r="B150" s="10">
        <v>5275000</v>
      </c>
      <c r="C150" s="11">
        <v>0</v>
      </c>
      <c r="D150" s="12">
        <f>VLOOKUP(A150,Sheet1!$A$1:$AM$1401,7,0)</f>
        <v>46040</v>
      </c>
      <c r="E150" t="str">
        <f>VLOOKUP(A150,Sheet1!$A$1:$AM$1401,32,0)</f>
        <v>ID100009</v>
      </c>
    </row>
    <row r="151" spans="1:5" x14ac:dyDescent="0.2">
      <c r="A151" s="8" t="s">
        <v>405</v>
      </c>
      <c r="B151" s="10">
        <v>29131507</v>
      </c>
      <c r="C151" s="11">
        <v>29131507</v>
      </c>
      <c r="D151" s="12">
        <f>VLOOKUP(A151,Sheet1!$A$1:$AM$1401,7,0)</f>
        <v>46040</v>
      </c>
      <c r="E151" t="str">
        <f>VLOOKUP(A151,Sheet1!$A$1:$AM$1401,32,0)</f>
        <v>ID100004</v>
      </c>
    </row>
    <row r="152" spans="1:5" x14ac:dyDescent="0.2">
      <c r="A152" s="8" t="s">
        <v>410</v>
      </c>
      <c r="B152" s="10">
        <v>19082356</v>
      </c>
      <c r="C152" s="11">
        <v>19082356</v>
      </c>
      <c r="D152" s="12">
        <f>VLOOKUP(A152,Sheet1!$A$1:$AM$1401,7,0)</f>
        <v>46040</v>
      </c>
      <c r="E152" t="str">
        <f>VLOOKUP(A152,Sheet1!$A$1:$AM$1401,32,0)</f>
        <v>ID100125</v>
      </c>
    </row>
    <row r="153" spans="1:5" x14ac:dyDescent="0.2">
      <c r="A153" s="8" t="s">
        <v>418</v>
      </c>
      <c r="B153" s="10">
        <v>12997098</v>
      </c>
      <c r="C153" s="11">
        <v>12997098</v>
      </c>
      <c r="D153" s="12">
        <f>VLOOKUP(A153,Sheet1!$A$1:$AM$1401,7,0)</f>
        <v>46040</v>
      </c>
      <c r="E153" t="str">
        <f>VLOOKUP(A153,Sheet1!$A$1:$AM$1401,32,0)</f>
        <v>ID100278</v>
      </c>
    </row>
    <row r="154" spans="1:5" x14ac:dyDescent="0.2">
      <c r="A154" s="8" t="s">
        <v>420</v>
      </c>
      <c r="B154" s="10">
        <v>19664708</v>
      </c>
      <c r="C154" s="11">
        <v>19664708</v>
      </c>
      <c r="D154" s="12">
        <f>VLOOKUP(A154,Sheet1!$A$1:$AM$1401,7,0)</f>
        <v>46040</v>
      </c>
      <c r="E154" t="str">
        <f>VLOOKUP(A154,Sheet1!$A$1:$AM$1401,32,0)</f>
        <v>ID100278</v>
      </c>
    </row>
    <row r="155" spans="1:5" x14ac:dyDescent="0.2">
      <c r="A155" s="8" t="s">
        <v>422</v>
      </c>
      <c r="B155" s="10">
        <v>15176767</v>
      </c>
      <c r="C155" s="11">
        <v>15176767</v>
      </c>
      <c r="D155" s="12">
        <f>VLOOKUP(A155,Sheet1!$A$1:$AM$1401,7,0)</f>
        <v>46040</v>
      </c>
      <c r="E155" t="str">
        <f>VLOOKUP(A155,Sheet1!$A$1:$AM$1401,32,0)</f>
        <v>ID100009</v>
      </c>
    </row>
    <row r="156" spans="1:5" x14ac:dyDescent="0.2">
      <c r="A156" s="8" t="s">
        <v>425</v>
      </c>
      <c r="B156" s="10">
        <v>62826706</v>
      </c>
      <c r="C156" s="11">
        <v>62826706</v>
      </c>
      <c r="D156" s="12">
        <f>VLOOKUP(A156,Sheet1!$A$1:$AM$1401,7,0)</f>
        <v>46040</v>
      </c>
      <c r="E156" t="str">
        <f>VLOOKUP(A156,Sheet1!$A$1:$AM$1401,32,0)</f>
        <v>ID100208</v>
      </c>
    </row>
    <row r="157" spans="1:5" x14ac:dyDescent="0.2">
      <c r="A157" s="8" t="s">
        <v>437</v>
      </c>
      <c r="B157" s="10">
        <v>34542039</v>
      </c>
      <c r="C157" s="11">
        <v>34542039</v>
      </c>
      <c r="D157" s="12">
        <f>VLOOKUP(A157,Sheet1!$A$1:$AM$1401,7,0)</f>
        <v>46040</v>
      </c>
      <c r="E157" t="str">
        <f>VLOOKUP(A157,Sheet1!$A$1:$AM$1401,32,0)</f>
        <v>ID100130</v>
      </c>
    </row>
    <row r="158" spans="1:5" x14ac:dyDescent="0.2">
      <c r="A158" s="8" t="s">
        <v>443</v>
      </c>
      <c r="B158" s="10">
        <v>38942966</v>
      </c>
      <c r="C158" s="11">
        <v>38942966</v>
      </c>
      <c r="D158" s="12">
        <f>VLOOKUP(A158,Sheet1!$A$1:$AM$1401,7,0)</f>
        <v>46040</v>
      </c>
      <c r="E158" t="str">
        <f>VLOOKUP(A158,Sheet1!$A$1:$AM$1401,32,0)</f>
        <v>ID100130</v>
      </c>
    </row>
    <row r="159" spans="1:5" x14ac:dyDescent="0.2">
      <c r="A159" s="8" t="s">
        <v>448</v>
      </c>
      <c r="B159" s="10">
        <v>42987564</v>
      </c>
      <c r="C159" s="11">
        <v>42987564</v>
      </c>
      <c r="D159" s="12">
        <f>VLOOKUP(A159,Sheet1!$A$1:$AM$1401,7,0)</f>
        <v>46040</v>
      </c>
      <c r="E159" t="str">
        <f>VLOOKUP(A159,Sheet1!$A$1:$AM$1401,32,0)</f>
        <v>ID100054</v>
      </c>
    </row>
    <row r="160" spans="1:5" x14ac:dyDescent="0.2">
      <c r="A160" s="8" t="s">
        <v>455</v>
      </c>
      <c r="B160" s="10">
        <v>9310786</v>
      </c>
      <c r="C160" s="11">
        <v>9310786</v>
      </c>
      <c r="D160" s="12">
        <f>VLOOKUP(A160,Sheet1!$A$1:$AM$1401,7,0)</f>
        <v>46040</v>
      </c>
      <c r="E160" t="str">
        <f>VLOOKUP(A160,Sheet1!$A$1:$AM$1401,32,0)</f>
        <v>ID100344</v>
      </c>
    </row>
    <row r="161" spans="1:5" x14ac:dyDescent="0.2">
      <c r="A161" s="8" t="s">
        <v>457</v>
      </c>
      <c r="B161" s="10">
        <v>14002192</v>
      </c>
      <c r="C161" s="11">
        <v>14002192</v>
      </c>
      <c r="D161" s="12">
        <f>VLOOKUP(A161,Sheet1!$A$1:$AM$1401,7,0)</f>
        <v>46040</v>
      </c>
      <c r="E161" t="str">
        <f>VLOOKUP(A161,Sheet1!$A$1:$AM$1401,32,0)</f>
        <v>ID100125</v>
      </c>
    </row>
    <row r="162" spans="1:5" x14ac:dyDescent="0.2">
      <c r="A162" s="8" t="s">
        <v>459</v>
      </c>
      <c r="B162" s="10">
        <v>15393530</v>
      </c>
      <c r="C162" s="11">
        <v>15393530</v>
      </c>
      <c r="D162" s="12">
        <f>VLOOKUP(A162,Sheet1!$A$1:$AM$1401,7,0)</f>
        <v>46040</v>
      </c>
      <c r="E162" t="str">
        <f>VLOOKUP(A162,Sheet1!$A$1:$AM$1401,32,0)</f>
        <v>ID100410</v>
      </c>
    </row>
    <row r="163" spans="1:5" x14ac:dyDescent="0.2">
      <c r="A163" s="8" t="s">
        <v>462</v>
      </c>
      <c r="B163" s="10">
        <v>105016440</v>
      </c>
      <c r="C163" s="11">
        <v>105016440</v>
      </c>
      <c r="D163" s="12">
        <f>VLOOKUP(A163,Sheet1!$A$1:$AM$1401,7,0)</f>
        <v>46040</v>
      </c>
      <c r="E163" t="str">
        <f>VLOOKUP(A163,Sheet1!$A$1:$AM$1401,32,0)</f>
        <v>ID100163</v>
      </c>
    </row>
    <row r="164" spans="1:5" x14ac:dyDescent="0.2">
      <c r="A164" s="8" t="s">
        <v>479</v>
      </c>
      <c r="B164" s="10">
        <v>7773845</v>
      </c>
      <c r="C164" s="11">
        <v>7773845</v>
      </c>
      <c r="D164" s="12">
        <f>VLOOKUP(A164,Sheet1!$A$1:$AM$1401,7,0)</f>
        <v>46040</v>
      </c>
      <c r="E164" t="str">
        <f>VLOOKUP(A164,Sheet1!$A$1:$AM$1401,32,0)</f>
        <v>ID100488</v>
      </c>
    </row>
    <row r="165" spans="1:5" x14ac:dyDescent="0.2">
      <c r="A165" s="8" t="s">
        <v>483</v>
      </c>
      <c r="B165" s="10">
        <v>5275000</v>
      </c>
      <c r="C165" s="11">
        <v>0</v>
      </c>
      <c r="D165" s="12">
        <f>VLOOKUP(A165,Sheet1!$A$1:$AM$1401,7,0)</f>
        <v>46040</v>
      </c>
      <c r="E165" t="str">
        <f>VLOOKUP(A165,Sheet1!$A$1:$AM$1401,32,0)</f>
        <v>ID100344</v>
      </c>
    </row>
    <row r="166" spans="1:5" x14ac:dyDescent="0.2">
      <c r="A166" s="8" t="s">
        <v>484</v>
      </c>
      <c r="B166" s="10">
        <v>5275000</v>
      </c>
      <c r="C166" s="11">
        <v>0</v>
      </c>
      <c r="D166" s="12">
        <f>VLOOKUP(A166,Sheet1!$A$1:$AM$1401,7,0)</f>
        <v>46040</v>
      </c>
      <c r="E166" t="str">
        <f>VLOOKUP(A166,Sheet1!$A$1:$AM$1401,32,0)</f>
        <v>ID100068</v>
      </c>
    </row>
    <row r="167" spans="1:5" x14ac:dyDescent="0.2">
      <c r="A167" s="8" t="s">
        <v>487</v>
      </c>
      <c r="B167" s="10">
        <v>5275000</v>
      </c>
      <c r="C167" s="11">
        <v>0</v>
      </c>
      <c r="D167" s="12">
        <f>VLOOKUP(A167,Sheet1!$A$1:$AM$1401,7,0)</f>
        <v>46040</v>
      </c>
      <c r="E167" t="str">
        <f>VLOOKUP(A167,Sheet1!$A$1:$AM$1401,32,0)</f>
        <v>ID100068</v>
      </c>
    </row>
    <row r="168" spans="1:5" x14ac:dyDescent="0.2">
      <c r="A168" s="8" t="s">
        <v>488</v>
      </c>
      <c r="B168" s="10">
        <v>6125022</v>
      </c>
      <c r="C168" s="11">
        <v>6125022</v>
      </c>
      <c r="D168" s="12">
        <f>VLOOKUP(A168,Sheet1!$A$1:$AM$1401,7,0)</f>
        <v>46040</v>
      </c>
      <c r="E168" t="str">
        <f>VLOOKUP(A168,Sheet1!$A$1:$AM$1401,32,0)</f>
        <v>ID100344</v>
      </c>
    </row>
    <row r="169" spans="1:5" x14ac:dyDescent="0.2">
      <c r="A169" s="8" t="s">
        <v>489</v>
      </c>
      <c r="B169" s="10">
        <v>6552695</v>
      </c>
      <c r="C169" s="11">
        <v>6552695</v>
      </c>
      <c r="D169" s="12">
        <f>VLOOKUP(A169,Sheet1!$A$1:$AM$1401,7,0)</f>
        <v>46040</v>
      </c>
      <c r="E169" t="str">
        <f>VLOOKUP(A169,Sheet1!$A$1:$AM$1401,32,0)</f>
        <v>ID100163</v>
      </c>
    </row>
    <row r="170" spans="1:5" x14ac:dyDescent="0.2">
      <c r="A170" s="8" t="s">
        <v>490</v>
      </c>
      <c r="B170" s="10">
        <v>6552695</v>
      </c>
      <c r="C170" s="11">
        <v>6552695</v>
      </c>
      <c r="D170" s="12">
        <f>VLOOKUP(A170,Sheet1!$A$1:$AM$1401,7,0)</f>
        <v>46040</v>
      </c>
      <c r="E170" t="str">
        <f>VLOOKUP(A170,Sheet1!$A$1:$AM$1401,32,0)</f>
        <v>ID100163</v>
      </c>
    </row>
    <row r="171" spans="1:5" x14ac:dyDescent="0.2">
      <c r="A171" s="8" t="s">
        <v>491</v>
      </c>
      <c r="B171" s="10">
        <v>36569784</v>
      </c>
      <c r="C171" s="11">
        <v>36569784</v>
      </c>
      <c r="D171" s="12">
        <f>VLOOKUP(A171,Sheet1!$A$1:$AM$1401,7,0)</f>
        <v>46041</v>
      </c>
      <c r="E171" t="str">
        <f>VLOOKUP(A171,Sheet1!$A$1:$AM$1401,32,0)</f>
        <v>ID100130</v>
      </c>
    </row>
    <row r="172" spans="1:5" x14ac:dyDescent="0.2">
      <c r="A172" s="8" t="s">
        <v>495</v>
      </c>
      <c r="B172" s="10">
        <v>4625427</v>
      </c>
      <c r="C172" s="11">
        <v>4625427</v>
      </c>
      <c r="D172" s="12">
        <f>VLOOKUP(A172,Sheet1!$A$1:$AM$1401,7,0)</f>
        <v>46041</v>
      </c>
      <c r="E172" t="str">
        <f>VLOOKUP(A172,Sheet1!$A$1:$AM$1401,32,0)</f>
        <v>ID100101</v>
      </c>
    </row>
    <row r="173" spans="1:5" x14ac:dyDescent="0.2">
      <c r="A173" s="8" t="s">
        <v>497</v>
      </c>
      <c r="B173" s="10">
        <v>12477720</v>
      </c>
      <c r="C173" s="11">
        <v>12477720</v>
      </c>
      <c r="D173" s="12">
        <f>VLOOKUP(A173,Sheet1!$A$1:$AM$1401,7,0)</f>
        <v>46041</v>
      </c>
      <c r="E173" t="str">
        <f>VLOOKUP(A173,Sheet1!$A$1:$AM$1401,32,0)</f>
        <v>ID100270</v>
      </c>
    </row>
    <row r="174" spans="1:5" x14ac:dyDescent="0.2">
      <c r="A174" s="8" t="s">
        <v>499</v>
      </c>
      <c r="B174" s="10">
        <v>561532</v>
      </c>
      <c r="C174" s="11">
        <v>0</v>
      </c>
      <c r="D174" s="12">
        <f>VLOOKUP(A174,Sheet1!$A$1:$AM$1401,7,0)</f>
        <v>46041</v>
      </c>
      <c r="E174" t="str">
        <f>VLOOKUP(A174,Sheet1!$A$1:$AM$1401,32,0)</f>
        <v>ID100344</v>
      </c>
    </row>
    <row r="175" spans="1:5" x14ac:dyDescent="0.2">
      <c r="A175" s="8" t="s">
        <v>500</v>
      </c>
      <c r="B175" s="10">
        <v>6152022</v>
      </c>
      <c r="C175" s="11">
        <v>0</v>
      </c>
      <c r="D175" s="12">
        <f>VLOOKUP(A175,Sheet1!$A$1:$AM$1401,7,0)</f>
        <v>46041</v>
      </c>
      <c r="E175" t="str">
        <f>VLOOKUP(A175,Sheet1!$A$1:$AM$1401,32,0)</f>
        <v>ID100344</v>
      </c>
    </row>
    <row r="176" spans="1:5" x14ac:dyDescent="0.2">
      <c r="A176" s="8" t="s">
        <v>501</v>
      </c>
      <c r="B176" s="10">
        <v>6152022</v>
      </c>
      <c r="C176" s="11">
        <v>0</v>
      </c>
      <c r="D176" s="12">
        <f>VLOOKUP(A176,Sheet1!$A$1:$AM$1401,7,0)</f>
        <v>46041</v>
      </c>
      <c r="E176" t="str">
        <f>VLOOKUP(A176,Sheet1!$A$1:$AM$1401,32,0)</f>
        <v>ID100163</v>
      </c>
    </row>
    <row r="177" spans="1:5" x14ac:dyDescent="0.2">
      <c r="A177" s="8" t="s">
        <v>502</v>
      </c>
      <c r="B177" s="10">
        <v>3899700</v>
      </c>
      <c r="C177" s="11">
        <v>3899700</v>
      </c>
      <c r="D177" s="12">
        <f>VLOOKUP(A177,Sheet1!$A$1:$AM$1401,7,0)</f>
        <v>46041</v>
      </c>
      <c r="E177" t="str">
        <f>VLOOKUP(A177,Sheet1!$A$1:$AM$1401,32,0)</f>
        <v>ID100101</v>
      </c>
    </row>
    <row r="178" spans="1:5" x14ac:dyDescent="0.2">
      <c r="A178" s="8" t="s">
        <v>503</v>
      </c>
      <c r="B178" s="10">
        <v>3165000</v>
      </c>
      <c r="C178" s="11">
        <v>3165000</v>
      </c>
      <c r="D178" s="12">
        <f>VLOOKUP(A178,Sheet1!$A$1:$AM$1401,7,0)</f>
        <v>46042</v>
      </c>
      <c r="E178" t="str">
        <f>VLOOKUP(A178,Sheet1!$A$1:$AM$1401,32,0)</f>
        <v>ID100101</v>
      </c>
    </row>
    <row r="179" spans="1:5" x14ac:dyDescent="0.2">
      <c r="A179" s="8" t="s">
        <v>505</v>
      </c>
      <c r="B179" s="10">
        <v>2110000</v>
      </c>
      <c r="C179" s="11">
        <v>2110000</v>
      </c>
      <c r="D179" s="12">
        <f>VLOOKUP(A179,Sheet1!$A$1:$AM$1401,7,0)</f>
        <v>46042</v>
      </c>
      <c r="E179" t="str">
        <f>VLOOKUP(A179,Sheet1!$A$1:$AM$1401,32,0)</f>
        <v>ID100101</v>
      </c>
    </row>
    <row r="180" spans="1:5" x14ac:dyDescent="0.2">
      <c r="A180" s="8" t="s">
        <v>507</v>
      </c>
      <c r="B180" s="10">
        <v>2110000</v>
      </c>
      <c r="C180" s="11">
        <v>2110000</v>
      </c>
      <c r="D180" s="12">
        <f>VLOOKUP(A180,Sheet1!$A$1:$AM$1401,7,0)</f>
        <v>46042</v>
      </c>
      <c r="E180" t="str">
        <f>VLOOKUP(A180,Sheet1!$A$1:$AM$1401,32,0)</f>
        <v>ID100101</v>
      </c>
    </row>
    <row r="181" spans="1:5" x14ac:dyDescent="0.2">
      <c r="A181" s="8" t="s">
        <v>508</v>
      </c>
      <c r="B181" s="10">
        <v>232100</v>
      </c>
      <c r="C181" s="11">
        <v>232100</v>
      </c>
      <c r="D181" s="12">
        <f>VLOOKUP(A181,Sheet1!$A$1:$AM$1401,7,0)</f>
        <v>46042</v>
      </c>
      <c r="E181" t="str">
        <f>VLOOKUP(A181,Sheet1!$A$1:$AM$1401,32,0)</f>
        <v>ID100101</v>
      </c>
    </row>
    <row r="182" spans="1:5" x14ac:dyDescent="0.2">
      <c r="A182" s="8" t="s">
        <v>509</v>
      </c>
      <c r="B182" s="10">
        <v>3182100</v>
      </c>
      <c r="C182" s="11">
        <v>3182100</v>
      </c>
      <c r="D182" s="12">
        <f>VLOOKUP(A182,Sheet1!$A$1:$AM$1401,7,0)</f>
        <v>46042</v>
      </c>
      <c r="E182" t="str">
        <f>VLOOKUP(A182,Sheet1!$A$1:$AM$1401,32,0)</f>
        <v>ID100026</v>
      </c>
    </row>
    <row r="183" spans="1:5" x14ac:dyDescent="0.2">
      <c r="A183" s="8" t="s">
        <v>513</v>
      </c>
      <c r="B183" s="10">
        <v>7156300</v>
      </c>
      <c r="C183" s="11">
        <v>7156300</v>
      </c>
      <c r="D183" s="12">
        <f>VLOOKUP(A183,Sheet1!$A$1:$AM$1401,7,0)</f>
        <v>46042</v>
      </c>
      <c r="E183" t="str">
        <f>VLOOKUP(A183,Sheet1!$A$1:$AM$1401,32,0)</f>
        <v>ID100412</v>
      </c>
    </row>
    <row r="184" spans="1:5" x14ac:dyDescent="0.2">
      <c r="A184" s="8" t="s">
        <v>514</v>
      </c>
      <c r="B184" s="10">
        <v>7001096</v>
      </c>
      <c r="C184" s="11">
        <v>7001096</v>
      </c>
      <c r="D184" s="12">
        <f>VLOOKUP(A184,Sheet1!$A$1:$AM$1401,7,0)</f>
        <v>46043</v>
      </c>
      <c r="E184" t="str">
        <f>VLOOKUP(A184,Sheet1!$A$1:$AM$1401,32,0)</f>
        <v>ID100052</v>
      </c>
    </row>
    <row r="185" spans="1:5" x14ac:dyDescent="0.2">
      <c r="A185" s="8" t="s">
        <v>517</v>
      </c>
      <c r="B185" s="10">
        <v>7073142</v>
      </c>
      <c r="C185" s="11">
        <v>7073142</v>
      </c>
      <c r="D185" s="12">
        <f>VLOOKUP(A185,Sheet1!$A$1:$AM$1401,7,0)</f>
        <v>46043</v>
      </c>
      <c r="E185" t="str">
        <f>VLOOKUP(A185,Sheet1!$A$1:$AM$1401,32,0)</f>
        <v>ID100051</v>
      </c>
    </row>
    <row r="186" spans="1:5" x14ac:dyDescent="0.2">
      <c r="A186" s="8" t="s">
        <v>521</v>
      </c>
      <c r="B186" s="10">
        <v>9196777</v>
      </c>
      <c r="C186" s="11">
        <v>9196777</v>
      </c>
      <c r="D186" s="12">
        <f>VLOOKUP(A186,Sheet1!$A$1:$AM$1401,7,0)</f>
        <v>46043</v>
      </c>
      <c r="E186" t="str">
        <f>VLOOKUP(A186,Sheet1!$A$1:$AM$1401,32,0)</f>
        <v>ID100274</v>
      </c>
    </row>
    <row r="187" spans="1:5" x14ac:dyDescent="0.2">
      <c r="A187" s="8" t="s">
        <v>524</v>
      </c>
      <c r="B187" s="10">
        <v>23070913</v>
      </c>
      <c r="C187" s="11">
        <v>23070913</v>
      </c>
      <c r="D187" s="12">
        <f>VLOOKUP(A187,Sheet1!$A$1:$AM$1401,7,0)</f>
        <v>46043</v>
      </c>
      <c r="E187" t="str">
        <f>VLOOKUP(A187,Sheet1!$A$1:$AM$1401,32,0)</f>
        <v>ID100270</v>
      </c>
    </row>
    <row r="188" spans="1:5" x14ac:dyDescent="0.2">
      <c r="A188" s="8" t="s">
        <v>528</v>
      </c>
      <c r="B188" s="10">
        <v>7001096</v>
      </c>
      <c r="C188" s="11">
        <v>7001096</v>
      </c>
      <c r="D188" s="12">
        <f>VLOOKUP(A188,Sheet1!$A$1:$AM$1401,7,0)</f>
        <v>46043</v>
      </c>
      <c r="E188" t="str">
        <f>VLOOKUP(A188,Sheet1!$A$1:$AM$1401,32,0)</f>
        <v>ID100295</v>
      </c>
    </row>
    <row r="189" spans="1:5" x14ac:dyDescent="0.2">
      <c r="A189" s="8" t="s">
        <v>532</v>
      </c>
      <c r="B189" s="10">
        <v>10784387</v>
      </c>
      <c r="C189" s="11">
        <v>10784387</v>
      </c>
      <c r="D189" s="12">
        <f>VLOOKUP(A189,Sheet1!$A$1:$AM$1401,7,0)</f>
        <v>46043</v>
      </c>
      <c r="E189" t="str">
        <f>VLOOKUP(A189,Sheet1!$A$1:$AM$1401,32,0)</f>
        <v>ID100410</v>
      </c>
    </row>
    <row r="190" spans="1:5" x14ac:dyDescent="0.2">
      <c r="A190" s="8" t="s">
        <v>534</v>
      </c>
      <c r="B190" s="10">
        <v>7523223</v>
      </c>
      <c r="C190" s="11">
        <v>7523223</v>
      </c>
      <c r="D190" s="12">
        <f>VLOOKUP(A190,Sheet1!$A$1:$AM$1401,7,0)</f>
        <v>46043</v>
      </c>
      <c r="E190" t="str">
        <f>VLOOKUP(A190,Sheet1!$A$1:$AM$1401,32,0)</f>
        <v>ID100504</v>
      </c>
    </row>
    <row r="191" spans="1:5" x14ac:dyDescent="0.2">
      <c r="A191" s="8" t="s">
        <v>537</v>
      </c>
      <c r="B191" s="10">
        <v>6336902</v>
      </c>
      <c r="C191" s="11">
        <v>6336902</v>
      </c>
      <c r="D191" s="12">
        <f>VLOOKUP(A191,Sheet1!$A$1:$AM$1401,7,0)</f>
        <v>46043</v>
      </c>
      <c r="E191" t="str">
        <f>VLOOKUP(A191,Sheet1!$A$1:$AM$1401,32,0)</f>
        <v>ID100241</v>
      </c>
    </row>
    <row r="192" spans="1:5" x14ac:dyDescent="0.2">
      <c r="A192" s="8" t="s">
        <v>538</v>
      </c>
      <c r="B192" s="10">
        <v>7001096</v>
      </c>
      <c r="C192" s="11">
        <v>7001096</v>
      </c>
      <c r="D192" s="12">
        <f>VLOOKUP(A192,Sheet1!$A$1:$AM$1401,7,0)</f>
        <v>46043</v>
      </c>
      <c r="E192" t="str">
        <f>VLOOKUP(A192,Sheet1!$A$1:$AM$1401,32,0)</f>
        <v>ID100142</v>
      </c>
    </row>
    <row r="193" spans="1:5" x14ac:dyDescent="0.2">
      <c r="A193" s="8" t="s">
        <v>541</v>
      </c>
      <c r="B193" s="10">
        <v>6821500</v>
      </c>
      <c r="C193" s="11">
        <v>6821500</v>
      </c>
      <c r="D193" s="12">
        <f>VLOOKUP(A193,Sheet1!$A$1:$AM$1401,7,0)</f>
        <v>46043</v>
      </c>
      <c r="E193" t="str">
        <f>VLOOKUP(A193,Sheet1!$A$1:$AM$1401,32,0)</f>
        <v>ID100317</v>
      </c>
    </row>
    <row r="194" spans="1:5" x14ac:dyDescent="0.2">
      <c r="A194" s="8" t="s">
        <v>542</v>
      </c>
      <c r="B194" s="10">
        <v>4973300</v>
      </c>
      <c r="C194" s="11">
        <v>4973300</v>
      </c>
      <c r="D194" s="12">
        <f>VLOOKUP(A194,Sheet1!$A$1:$AM$1401,7,0)</f>
        <v>46043</v>
      </c>
      <c r="E194" t="str">
        <f>VLOOKUP(A194,Sheet1!$A$1:$AM$1401,32,0)</f>
        <v>ID100317</v>
      </c>
    </row>
    <row r="195" spans="1:5" x14ac:dyDescent="0.2">
      <c r="A195" s="8" t="s">
        <v>543</v>
      </c>
      <c r="B195" s="10">
        <v>712100</v>
      </c>
      <c r="C195" s="11">
        <v>712100</v>
      </c>
      <c r="D195" s="12">
        <f>VLOOKUP(A195,Sheet1!$A$1:$AM$1401,7,0)</f>
        <v>46043</v>
      </c>
      <c r="E195" t="str">
        <f>VLOOKUP(A195,Sheet1!$A$1:$AM$1401,32,0)</f>
        <v>ID100137</v>
      </c>
    </row>
    <row r="196" spans="1:5" x14ac:dyDescent="0.2">
      <c r="A196" s="8" t="s">
        <v>544</v>
      </c>
      <c r="B196" s="10">
        <v>10784387</v>
      </c>
      <c r="C196" s="11">
        <v>10784387</v>
      </c>
      <c r="D196" s="12">
        <f>VLOOKUP(A196,Sheet1!$A$1:$AM$1401,7,0)</f>
        <v>46043</v>
      </c>
      <c r="E196" t="str">
        <f>VLOOKUP(A196,Sheet1!$A$1:$AM$1401,32,0)</f>
        <v>ID100127</v>
      </c>
    </row>
    <row r="197" spans="1:5" x14ac:dyDescent="0.2">
      <c r="A197" s="8" t="s">
        <v>546</v>
      </c>
      <c r="B197" s="10">
        <v>537300</v>
      </c>
      <c r="C197" s="11">
        <v>537300</v>
      </c>
      <c r="D197" s="12">
        <f>VLOOKUP(A197,Sheet1!$A$1:$AM$1401,7,0)</f>
        <v>46043</v>
      </c>
      <c r="E197" t="str">
        <f>VLOOKUP(A197,Sheet1!$A$1:$AM$1401,32,0)</f>
        <v>ID100137</v>
      </c>
    </row>
    <row r="198" spans="1:5" x14ac:dyDescent="0.2">
      <c r="A198" s="8" t="s">
        <v>547</v>
      </c>
      <c r="B198" s="10">
        <v>166400</v>
      </c>
      <c r="C198" s="11">
        <v>166400</v>
      </c>
      <c r="D198" s="12">
        <f>VLOOKUP(A198,Sheet1!$A$1:$AM$1401,7,0)</f>
        <v>46043</v>
      </c>
      <c r="E198" t="str">
        <f>VLOOKUP(A198,Sheet1!$A$1:$AM$1401,32,0)</f>
        <v>ID100317</v>
      </c>
    </row>
    <row r="199" spans="1:5" x14ac:dyDescent="0.2">
      <c r="A199" s="8" t="s">
        <v>548</v>
      </c>
      <c r="B199" s="10">
        <v>10784387</v>
      </c>
      <c r="C199" s="11">
        <v>10784387</v>
      </c>
      <c r="D199" s="12">
        <f>VLOOKUP(A199,Sheet1!$A$1:$AM$1401,7,0)</f>
        <v>46043</v>
      </c>
      <c r="E199" t="str">
        <f>VLOOKUP(A199,Sheet1!$A$1:$AM$1401,32,0)</f>
        <v>ID100127</v>
      </c>
    </row>
    <row r="200" spans="1:5" x14ac:dyDescent="0.2">
      <c r="A200" s="8" t="s">
        <v>550</v>
      </c>
      <c r="B200" s="10">
        <v>2180100</v>
      </c>
      <c r="C200" s="11">
        <v>2180100</v>
      </c>
      <c r="D200" s="12">
        <f>VLOOKUP(A200,Sheet1!$A$1:$AM$1401,7,0)</f>
        <v>46043</v>
      </c>
      <c r="E200" t="str">
        <f>VLOOKUP(A200,Sheet1!$A$1:$AM$1401,32,0)</f>
        <v>ID100318</v>
      </c>
    </row>
    <row r="201" spans="1:5" x14ac:dyDescent="0.2">
      <c r="A201" s="8" t="s">
        <v>551</v>
      </c>
      <c r="B201" s="10">
        <v>109571800</v>
      </c>
      <c r="C201" s="11">
        <v>109571800</v>
      </c>
      <c r="D201" s="12">
        <f>VLOOKUP(A201,Sheet1!$A$1:$AM$1401,7,0)</f>
        <v>46043</v>
      </c>
      <c r="E201" t="str">
        <f>VLOOKUP(A201,Sheet1!$A$1:$AM$1401,32,0)</f>
        <v>ID100412</v>
      </c>
    </row>
    <row r="202" spans="1:5" x14ac:dyDescent="0.2">
      <c r="A202" s="8" t="s">
        <v>567</v>
      </c>
      <c r="B202" s="10">
        <v>38451600</v>
      </c>
      <c r="C202" s="11">
        <v>38451600</v>
      </c>
      <c r="D202" s="12">
        <f>VLOOKUP(A202,Sheet1!$A$1:$AM$1401,7,0)</f>
        <v>46043</v>
      </c>
      <c r="E202" t="str">
        <f>VLOOKUP(A202,Sheet1!$A$1:$AM$1401,32,0)</f>
        <v>ID100412</v>
      </c>
    </row>
    <row r="203" spans="1:5" x14ac:dyDescent="0.2">
      <c r="A203" s="8" t="s">
        <v>571</v>
      </c>
      <c r="B203" s="10">
        <v>24738052</v>
      </c>
      <c r="C203" s="11">
        <v>24738052</v>
      </c>
      <c r="D203" s="12">
        <f>VLOOKUP(A203,Sheet1!$A$1:$AM$1401,7,0)</f>
        <v>46043</v>
      </c>
      <c r="E203" t="str">
        <f>VLOOKUP(A203,Sheet1!$A$1:$AM$1401,32,0)</f>
        <v>ID100472</v>
      </c>
    </row>
    <row r="204" spans="1:5" x14ac:dyDescent="0.2">
      <c r="A204" s="8" t="s">
        <v>575</v>
      </c>
      <c r="B204" s="10">
        <v>25568246</v>
      </c>
      <c r="C204" s="11">
        <v>25568246</v>
      </c>
      <c r="D204" s="12">
        <f>VLOOKUP(A204,Sheet1!$A$1:$AM$1401,7,0)</f>
        <v>46043</v>
      </c>
      <c r="E204" t="str">
        <f>VLOOKUP(A204,Sheet1!$A$1:$AM$1401,32,0)</f>
        <v>ID100412</v>
      </c>
    </row>
    <row r="205" spans="1:5" x14ac:dyDescent="0.2">
      <c r="A205" s="8" t="s">
        <v>578</v>
      </c>
      <c r="B205" s="10">
        <v>152000</v>
      </c>
      <c r="C205" s="11">
        <v>152000</v>
      </c>
      <c r="D205" s="12">
        <f>VLOOKUP(A205,Sheet1!$A$1:$AM$1401,7,0)</f>
        <v>46043</v>
      </c>
      <c r="E205" t="str">
        <f>VLOOKUP(A205,Sheet1!$A$1:$AM$1401,32,0)</f>
        <v>ID100318</v>
      </c>
    </row>
    <row r="206" spans="1:5" x14ac:dyDescent="0.2">
      <c r="A206" s="8" t="s">
        <v>580</v>
      </c>
      <c r="B206" s="10">
        <v>9083600</v>
      </c>
      <c r="C206" s="11">
        <v>9083600</v>
      </c>
      <c r="D206" s="12">
        <f>VLOOKUP(A206,Sheet1!$A$1:$AM$1401,7,0)</f>
        <v>46043</v>
      </c>
      <c r="E206" t="str">
        <f>VLOOKUP(A206,Sheet1!$A$1:$AM$1401,32,0)</f>
        <v>ID100317</v>
      </c>
    </row>
    <row r="207" spans="1:5" x14ac:dyDescent="0.2">
      <c r="A207" s="8" t="s">
        <v>582</v>
      </c>
      <c r="B207" s="10">
        <v>1460800</v>
      </c>
      <c r="C207" s="11">
        <v>1460800</v>
      </c>
      <c r="D207" s="12">
        <f>VLOOKUP(A207,Sheet1!$A$1:$AM$1401,7,0)</f>
        <v>46043</v>
      </c>
      <c r="E207" t="str">
        <f>VLOOKUP(A207,Sheet1!$A$1:$AM$1401,32,0)</f>
        <v>ID100317</v>
      </c>
    </row>
    <row r="208" spans="1:5" x14ac:dyDescent="0.2">
      <c r="A208" s="8" t="s">
        <v>584</v>
      </c>
      <c r="B208" s="10">
        <v>2135900</v>
      </c>
      <c r="C208" s="11">
        <v>2135900</v>
      </c>
      <c r="D208" s="12">
        <f>VLOOKUP(A208,Sheet1!$A$1:$AM$1401,7,0)</f>
        <v>46043</v>
      </c>
      <c r="E208" t="str">
        <f>VLOOKUP(A208,Sheet1!$A$1:$AM$1401,32,0)</f>
        <v>ID100478</v>
      </c>
    </row>
    <row r="209" spans="1:5" x14ac:dyDescent="0.2">
      <c r="A209" s="8" t="s">
        <v>587</v>
      </c>
      <c r="B209" s="10">
        <v>6521567</v>
      </c>
      <c r="C209" s="11">
        <v>6521567</v>
      </c>
      <c r="D209" s="12">
        <f>VLOOKUP(A209,Sheet1!$A$1:$AM$1401,7,0)</f>
        <v>46043</v>
      </c>
      <c r="E209" t="str">
        <f>VLOOKUP(A209,Sheet1!$A$1:$AM$1401,32,0)</f>
        <v>ID100163</v>
      </c>
    </row>
    <row r="210" spans="1:5" x14ac:dyDescent="0.2">
      <c r="A210" s="8" t="s">
        <v>588</v>
      </c>
      <c r="B210" s="10">
        <v>4257242</v>
      </c>
      <c r="C210" s="11">
        <v>4257242</v>
      </c>
      <c r="D210" s="12">
        <f>VLOOKUP(A210,Sheet1!$A$1:$AM$1401,7,0)</f>
        <v>46043</v>
      </c>
      <c r="E210" t="str">
        <f>VLOOKUP(A210,Sheet1!$A$1:$AM$1401,32,0)</f>
        <v>ID100163</v>
      </c>
    </row>
    <row r="211" spans="1:5" x14ac:dyDescent="0.2">
      <c r="A211" s="8" t="s">
        <v>589</v>
      </c>
      <c r="B211" s="10">
        <v>6811080</v>
      </c>
      <c r="C211" s="11">
        <v>6811080</v>
      </c>
      <c r="D211" s="12">
        <f>VLOOKUP(A211,Sheet1!$A$1:$AM$1401,7,0)</f>
        <v>46043</v>
      </c>
      <c r="E211" t="str">
        <f>VLOOKUP(A211,Sheet1!$A$1:$AM$1401,32,0)</f>
        <v>ID100163</v>
      </c>
    </row>
    <row r="212" spans="1:5" x14ac:dyDescent="0.2">
      <c r="A212" s="8" t="s">
        <v>590</v>
      </c>
      <c r="B212" s="10">
        <v>7015856</v>
      </c>
      <c r="C212" s="11">
        <v>7015856</v>
      </c>
      <c r="D212" s="12">
        <f>VLOOKUP(A212,Sheet1!$A$1:$AM$1401,7,0)</f>
        <v>46043</v>
      </c>
      <c r="E212" t="str">
        <f>VLOOKUP(A212,Sheet1!$A$1:$AM$1401,32,0)</f>
        <v>ID100163</v>
      </c>
    </row>
    <row r="213" spans="1:5" x14ac:dyDescent="0.2">
      <c r="A213" s="8" t="s">
        <v>591</v>
      </c>
      <c r="B213" s="10">
        <v>3735228</v>
      </c>
      <c r="C213" s="11">
        <v>3735228</v>
      </c>
      <c r="D213" s="12">
        <f>VLOOKUP(A213,Sheet1!$A$1:$AM$1401,7,0)</f>
        <v>46043</v>
      </c>
      <c r="E213" t="str">
        <f>VLOOKUP(A213,Sheet1!$A$1:$AM$1401,32,0)</f>
        <v>ID100163</v>
      </c>
    </row>
    <row r="214" spans="1:5" x14ac:dyDescent="0.2">
      <c r="A214" s="8" t="s">
        <v>592</v>
      </c>
      <c r="B214" s="10">
        <v>7734469</v>
      </c>
      <c r="C214" s="11">
        <v>7734469</v>
      </c>
      <c r="D214" s="12">
        <f>VLOOKUP(A214,Sheet1!$A$1:$AM$1401,7,0)</f>
        <v>46043</v>
      </c>
      <c r="E214" t="str">
        <f>VLOOKUP(A214,Sheet1!$A$1:$AM$1401,32,0)</f>
        <v>ID100163</v>
      </c>
    </row>
    <row r="215" spans="1:5" x14ac:dyDescent="0.2">
      <c r="A215" s="8" t="s">
        <v>593</v>
      </c>
      <c r="B215" s="10">
        <v>6806016</v>
      </c>
      <c r="C215" s="11">
        <v>6806016</v>
      </c>
      <c r="D215" s="12">
        <f>VLOOKUP(A215,Sheet1!$A$1:$AM$1401,7,0)</f>
        <v>46043</v>
      </c>
      <c r="E215" t="str">
        <f>VLOOKUP(A215,Sheet1!$A$1:$AM$1401,32,0)</f>
        <v>ID100163</v>
      </c>
    </row>
    <row r="216" spans="1:5" x14ac:dyDescent="0.2">
      <c r="A216" s="8" t="s">
        <v>594</v>
      </c>
      <c r="B216" s="10">
        <v>5656168</v>
      </c>
      <c r="C216" s="11">
        <v>5656168</v>
      </c>
      <c r="D216" s="12">
        <f>VLOOKUP(A216,Sheet1!$A$1:$AM$1401,7,0)</f>
        <v>46043</v>
      </c>
      <c r="E216" t="str">
        <f>VLOOKUP(A216,Sheet1!$A$1:$AM$1401,32,0)</f>
        <v>ID100163</v>
      </c>
    </row>
    <row r="217" spans="1:5" x14ac:dyDescent="0.2">
      <c r="A217" s="8" t="s">
        <v>595</v>
      </c>
      <c r="B217" s="10">
        <v>8080646</v>
      </c>
      <c r="C217" s="11">
        <v>8080646</v>
      </c>
      <c r="D217" s="12">
        <f>VLOOKUP(A217,Sheet1!$A$1:$AM$1401,7,0)</f>
        <v>46043</v>
      </c>
      <c r="E217" t="str">
        <f>VLOOKUP(A217,Sheet1!$A$1:$AM$1401,32,0)</f>
        <v>ID100163</v>
      </c>
    </row>
    <row r="218" spans="1:5" x14ac:dyDescent="0.2">
      <c r="A218" s="8" t="s">
        <v>596</v>
      </c>
      <c r="B218" s="10">
        <v>729200</v>
      </c>
      <c r="C218" s="11">
        <v>729200</v>
      </c>
      <c r="D218" s="12">
        <f>VLOOKUP(A218,Sheet1!$A$1:$AM$1401,7,0)</f>
        <v>46043</v>
      </c>
      <c r="E218" t="str">
        <f>VLOOKUP(A218,Sheet1!$A$1:$AM$1401,32,0)</f>
        <v>ID100318</v>
      </c>
    </row>
    <row r="219" spans="1:5" x14ac:dyDescent="0.2">
      <c r="A219" s="8" t="s">
        <v>597</v>
      </c>
      <c r="B219" s="10">
        <v>8087525</v>
      </c>
      <c r="C219" s="11">
        <v>8087525</v>
      </c>
      <c r="D219" s="12">
        <f>VLOOKUP(A219,Sheet1!$A$1:$AM$1401,7,0)</f>
        <v>46043</v>
      </c>
      <c r="E219" t="str">
        <f>VLOOKUP(A219,Sheet1!$A$1:$AM$1401,32,0)</f>
        <v>ID100163</v>
      </c>
    </row>
    <row r="220" spans="1:5" x14ac:dyDescent="0.2">
      <c r="A220" s="8" t="s">
        <v>598</v>
      </c>
      <c r="B220" s="10">
        <v>1392000</v>
      </c>
      <c r="C220" s="11">
        <v>1392000</v>
      </c>
      <c r="D220" s="12">
        <f>VLOOKUP(A220,Sheet1!$A$1:$AM$1401,7,0)</f>
        <v>46043</v>
      </c>
      <c r="E220" t="str">
        <f>VLOOKUP(A220,Sheet1!$A$1:$AM$1401,32,0)</f>
        <v>ID100318</v>
      </c>
    </row>
    <row r="221" spans="1:5" x14ac:dyDescent="0.2">
      <c r="A221" s="8" t="s">
        <v>599</v>
      </c>
      <c r="B221" s="10">
        <v>3217750</v>
      </c>
      <c r="C221" s="11">
        <v>3217750</v>
      </c>
      <c r="D221" s="12">
        <f>VLOOKUP(A221,Sheet1!$A$1:$AM$1401,7,0)</f>
        <v>46043</v>
      </c>
      <c r="E221" t="str">
        <f>VLOOKUP(A221,Sheet1!$A$1:$AM$1401,32,0)</f>
        <v>ID100163</v>
      </c>
    </row>
    <row r="222" spans="1:5" x14ac:dyDescent="0.2">
      <c r="A222" s="8" t="s">
        <v>600</v>
      </c>
      <c r="B222" s="10">
        <v>663900</v>
      </c>
      <c r="C222" s="11">
        <v>663900</v>
      </c>
      <c r="D222" s="12">
        <f>VLOOKUP(A222,Sheet1!$A$1:$AM$1401,7,0)</f>
        <v>46043</v>
      </c>
      <c r="E222" t="str">
        <f>VLOOKUP(A222,Sheet1!$A$1:$AM$1401,32,0)</f>
        <v>ID100318</v>
      </c>
    </row>
    <row r="223" spans="1:5" x14ac:dyDescent="0.2">
      <c r="A223" s="8" t="s">
        <v>601</v>
      </c>
      <c r="B223" s="10">
        <v>885100</v>
      </c>
      <c r="C223" s="11">
        <v>885100</v>
      </c>
      <c r="D223" s="12">
        <f>VLOOKUP(A223,Sheet1!$A$1:$AM$1401,7,0)</f>
        <v>46043</v>
      </c>
      <c r="E223" t="str">
        <f>VLOOKUP(A223,Sheet1!$A$1:$AM$1401,32,0)</f>
        <v>ID100318</v>
      </c>
    </row>
    <row r="224" spans="1:5" x14ac:dyDescent="0.2">
      <c r="A224" s="8" t="s">
        <v>602</v>
      </c>
      <c r="B224" s="10">
        <v>386012190</v>
      </c>
      <c r="C224" s="11">
        <v>386012190</v>
      </c>
      <c r="D224" s="12">
        <f>VLOOKUP(A224,Sheet1!$A$1:$AM$1401,7,0)</f>
        <v>46043</v>
      </c>
      <c r="E224" t="str">
        <f>VLOOKUP(A224,Sheet1!$A$1:$AM$1401,32,0)</f>
        <v>ID100163</v>
      </c>
    </row>
    <row r="225" spans="1:5" x14ac:dyDescent="0.2">
      <c r="A225" s="8" t="s">
        <v>603</v>
      </c>
      <c r="B225" s="10">
        <v>21924533</v>
      </c>
      <c r="C225" s="11">
        <v>21924533</v>
      </c>
      <c r="D225" s="12">
        <f>VLOOKUP(A225,Sheet1!$A$1:$AM$1401,7,0)</f>
        <v>46043</v>
      </c>
      <c r="E225" t="str">
        <f>VLOOKUP(A225,Sheet1!$A$1:$AM$1401,32,0)</f>
        <v>ID100002</v>
      </c>
    </row>
    <row r="226" spans="1:5" x14ac:dyDescent="0.2">
      <c r="A226" s="8" t="s">
        <v>604</v>
      </c>
      <c r="B226" s="10">
        <v>21924533</v>
      </c>
      <c r="C226" s="11">
        <v>21924533</v>
      </c>
      <c r="D226" s="12">
        <f>VLOOKUP(A226,Sheet1!$A$1:$AM$1401,7,0)</f>
        <v>46043</v>
      </c>
      <c r="E226" t="str">
        <f>VLOOKUP(A226,Sheet1!$A$1:$AM$1401,32,0)</f>
        <v>ID100002</v>
      </c>
    </row>
    <row r="227" spans="1:5" x14ac:dyDescent="0.2">
      <c r="A227" s="8" t="s">
        <v>605</v>
      </c>
      <c r="B227" s="10">
        <v>1869600</v>
      </c>
      <c r="C227" s="11">
        <v>1869600</v>
      </c>
      <c r="D227" s="12">
        <f>VLOOKUP(A227,Sheet1!$A$1:$AM$1401,7,0)</f>
        <v>46043</v>
      </c>
      <c r="E227" t="str">
        <f>VLOOKUP(A227,Sheet1!$A$1:$AM$1401,32,0)</f>
        <v>ID100412</v>
      </c>
    </row>
    <row r="228" spans="1:5" x14ac:dyDescent="0.2">
      <c r="A228" s="8" t="s">
        <v>606</v>
      </c>
      <c r="B228" s="10">
        <v>97600</v>
      </c>
      <c r="C228" s="11">
        <v>97600</v>
      </c>
      <c r="D228" s="12">
        <f>VLOOKUP(A228,Sheet1!$A$1:$AM$1401,7,0)</f>
        <v>46043</v>
      </c>
      <c r="E228" t="str">
        <f>VLOOKUP(A228,Sheet1!$A$1:$AM$1401,32,0)</f>
        <v>ID100198</v>
      </c>
    </row>
    <row r="229" spans="1:5" x14ac:dyDescent="0.2">
      <c r="A229" s="8" t="s">
        <v>609</v>
      </c>
      <c r="B229" s="10">
        <v>23995600</v>
      </c>
      <c r="C229" s="11">
        <v>23995600</v>
      </c>
      <c r="D229" s="12">
        <f>VLOOKUP(A229,Sheet1!$A$1:$AM$1401,7,0)</f>
        <v>46043</v>
      </c>
      <c r="E229" t="str">
        <f>VLOOKUP(A229,Sheet1!$A$1:$AM$1401,32,0)</f>
        <v>ID100008</v>
      </c>
    </row>
    <row r="230" spans="1:5" x14ac:dyDescent="0.2">
      <c r="A230" s="8" t="s">
        <v>612</v>
      </c>
      <c r="B230" s="10">
        <v>7492188</v>
      </c>
      <c r="C230" s="11">
        <v>7492188</v>
      </c>
      <c r="D230" s="12">
        <f>VLOOKUP(A230,Sheet1!$A$1:$AM$1401,7,0)</f>
        <v>46044</v>
      </c>
      <c r="E230" t="str">
        <f>VLOOKUP(A230,Sheet1!$A$1:$AM$1401,32,0)</f>
        <v>ID100163</v>
      </c>
    </row>
    <row r="231" spans="1:5" x14ac:dyDescent="0.2">
      <c r="A231" s="8" t="s">
        <v>613</v>
      </c>
      <c r="B231" s="10">
        <v>734264</v>
      </c>
      <c r="C231" s="11">
        <v>734264</v>
      </c>
      <c r="D231" s="12">
        <f>VLOOKUP(A231,Sheet1!$A$1:$AM$1401,7,0)</f>
        <v>46044</v>
      </c>
      <c r="E231" t="str">
        <f>VLOOKUP(A231,Sheet1!$A$1:$AM$1401,32,0)</f>
        <v>ID100127</v>
      </c>
    </row>
    <row r="232" spans="1:5" x14ac:dyDescent="0.2">
      <c r="A232" s="8" t="s">
        <v>614</v>
      </c>
      <c r="B232" s="10">
        <v>1746891</v>
      </c>
      <c r="C232" s="11">
        <v>1746891</v>
      </c>
      <c r="D232" s="12">
        <f>VLOOKUP(A232,Sheet1!$A$1:$AM$1401,7,0)</f>
        <v>46044</v>
      </c>
      <c r="E232" t="str">
        <f>VLOOKUP(A232,Sheet1!$A$1:$AM$1401,32,0)</f>
        <v>ID100466</v>
      </c>
    </row>
    <row r="233" spans="1:5" x14ac:dyDescent="0.2">
      <c r="A233" s="8" t="s">
        <v>615</v>
      </c>
      <c r="B233" s="10">
        <v>14599400</v>
      </c>
      <c r="C233" s="11">
        <v>14599400</v>
      </c>
      <c r="D233" s="12">
        <f>VLOOKUP(A233,Sheet1!$A$1:$AM$1401,7,0)</f>
        <v>46044</v>
      </c>
      <c r="E233" t="str">
        <f>VLOOKUP(A233,Sheet1!$A$1:$AM$1401,32,0)</f>
        <v>ID100278</v>
      </c>
    </row>
    <row r="234" spans="1:5" x14ac:dyDescent="0.2">
      <c r="A234" s="8" t="s">
        <v>618</v>
      </c>
      <c r="B234" s="10">
        <v>13186300</v>
      </c>
      <c r="C234" s="11">
        <v>13186300</v>
      </c>
      <c r="D234" s="12">
        <f>VLOOKUP(A234,Sheet1!$A$1:$AM$1401,7,0)</f>
        <v>46044</v>
      </c>
      <c r="E234" t="str">
        <f>VLOOKUP(A234,Sheet1!$A$1:$AM$1401,32,0)</f>
        <v>ID100412</v>
      </c>
    </row>
    <row r="235" spans="1:5" x14ac:dyDescent="0.2">
      <c r="A235" s="8" t="s">
        <v>620</v>
      </c>
      <c r="B235" s="10">
        <v>14368400</v>
      </c>
      <c r="C235" s="11">
        <v>14368400</v>
      </c>
      <c r="D235" s="12">
        <f>VLOOKUP(A235,Sheet1!$A$1:$AM$1401,7,0)</f>
        <v>46044</v>
      </c>
      <c r="E235" t="str">
        <f>VLOOKUP(A235,Sheet1!$A$1:$AM$1401,32,0)</f>
        <v>ID100278</v>
      </c>
    </row>
    <row r="236" spans="1:5" x14ac:dyDescent="0.2">
      <c r="A236" s="8" t="s">
        <v>622</v>
      </c>
      <c r="B236" s="10">
        <v>13261700</v>
      </c>
      <c r="C236" s="11">
        <v>13261700</v>
      </c>
      <c r="D236" s="12">
        <f>VLOOKUP(A236,Sheet1!$A$1:$AM$1401,7,0)</f>
        <v>46045</v>
      </c>
      <c r="E236" t="str">
        <f>VLOOKUP(A236,Sheet1!$A$1:$AM$1401,32,0)</f>
        <v>ID100412</v>
      </c>
    </row>
    <row r="237" spans="1:5" x14ac:dyDescent="0.2">
      <c r="A237" s="8" t="s">
        <v>623</v>
      </c>
      <c r="B237" s="10">
        <v>10679700</v>
      </c>
      <c r="C237" s="11">
        <v>10679700</v>
      </c>
      <c r="D237" s="12">
        <f>VLOOKUP(A237,Sheet1!$A$1:$AM$1401,7,0)</f>
        <v>46045</v>
      </c>
      <c r="E237" t="str">
        <f>VLOOKUP(A237,Sheet1!$A$1:$AM$1401,32,0)</f>
        <v>ID100278</v>
      </c>
    </row>
    <row r="238" spans="1:5" x14ac:dyDescent="0.2">
      <c r="A238" s="8" t="s">
        <v>625</v>
      </c>
      <c r="B238" s="10">
        <v>21147800</v>
      </c>
      <c r="C238" s="11">
        <v>21147800</v>
      </c>
      <c r="D238" s="12">
        <f>VLOOKUP(A238,Sheet1!$A$1:$AM$1401,7,0)</f>
        <v>46045</v>
      </c>
      <c r="E238" t="str">
        <f>VLOOKUP(A238,Sheet1!$A$1:$AM$1401,32,0)</f>
        <v>ID100412</v>
      </c>
    </row>
    <row r="239" spans="1:5" x14ac:dyDescent="0.2">
      <c r="A239" s="8" t="s">
        <v>629</v>
      </c>
      <c r="B239" s="10">
        <v>6383200</v>
      </c>
      <c r="C239" s="11">
        <v>6383200</v>
      </c>
      <c r="D239" s="12">
        <f>VLOOKUP(A239,Sheet1!$A$1:$AM$1401,7,0)</f>
        <v>46045</v>
      </c>
      <c r="E239" t="str">
        <f>VLOOKUP(A239,Sheet1!$A$1:$AM$1401,32,0)</f>
        <v>ID100317</v>
      </c>
    </row>
    <row r="240" spans="1:5" x14ac:dyDescent="0.2">
      <c r="A240" s="8" t="s">
        <v>631</v>
      </c>
      <c r="B240" s="10">
        <v>5506322</v>
      </c>
      <c r="C240" s="11">
        <v>5506322</v>
      </c>
      <c r="D240" s="12">
        <f>VLOOKUP(A240,Sheet1!$A$1:$AM$1401,7,0)</f>
        <v>46045</v>
      </c>
      <c r="E240" t="str">
        <f>VLOOKUP(A240,Sheet1!$A$1:$AM$1401,32,0)</f>
        <v>ID100163</v>
      </c>
    </row>
    <row r="241" spans="1:5" x14ac:dyDescent="0.2">
      <c r="A241" s="8" t="s">
        <v>632</v>
      </c>
      <c r="B241" s="10">
        <v>5506322</v>
      </c>
      <c r="C241" s="11">
        <v>5506322</v>
      </c>
      <c r="D241" s="12">
        <f>VLOOKUP(A241,Sheet1!$A$1:$AM$1401,7,0)</f>
        <v>46045</v>
      </c>
      <c r="E241" t="str">
        <f>VLOOKUP(A241,Sheet1!$A$1:$AM$1401,32,0)</f>
        <v>ID100163</v>
      </c>
    </row>
    <row r="242" spans="1:5" x14ac:dyDescent="0.2">
      <c r="A242" s="8" t="s">
        <v>633</v>
      </c>
      <c r="B242" s="10">
        <v>236053</v>
      </c>
      <c r="C242" s="11">
        <v>236053</v>
      </c>
      <c r="D242" s="12">
        <f>VLOOKUP(A242,Sheet1!$A$1:$AM$1401,7,0)</f>
        <v>46045</v>
      </c>
      <c r="E242" t="str">
        <f>VLOOKUP(A242,Sheet1!$A$1:$AM$1401,32,0)</f>
        <v>ID100163</v>
      </c>
    </row>
    <row r="243" spans="1:5" x14ac:dyDescent="0.2">
      <c r="A243" s="8" t="s">
        <v>634</v>
      </c>
      <c r="B243" s="10">
        <v>35055300</v>
      </c>
      <c r="C243" s="11">
        <v>35055300</v>
      </c>
      <c r="D243" s="12">
        <f>VLOOKUP(A243,Sheet1!$A$1:$AM$1401,7,0)</f>
        <v>46045</v>
      </c>
      <c r="E243" t="str">
        <f>VLOOKUP(A243,Sheet1!$A$1:$AM$1401,32,0)</f>
        <v>ID100004</v>
      </c>
    </row>
    <row r="244" spans="1:5" x14ac:dyDescent="0.2">
      <c r="A244" s="8" t="s">
        <v>635</v>
      </c>
      <c r="B244" s="10">
        <v>16057600</v>
      </c>
      <c r="C244" s="11">
        <v>16057600</v>
      </c>
      <c r="D244" s="12">
        <f>VLOOKUP(A244,Sheet1!$A$1:$AM$1401,7,0)</f>
        <v>46045</v>
      </c>
      <c r="E244" t="str">
        <f>VLOOKUP(A244,Sheet1!$A$1:$AM$1401,32,0)</f>
        <v>ID100052</v>
      </c>
    </row>
    <row r="245" spans="1:5" x14ac:dyDescent="0.2">
      <c r="A245" s="8" t="s">
        <v>639</v>
      </c>
      <c r="B245" s="10">
        <v>1598454</v>
      </c>
      <c r="C245" s="11">
        <v>1598454</v>
      </c>
      <c r="D245" s="12">
        <f>VLOOKUP(A245,Sheet1!$A$1:$AM$1401,7,0)</f>
        <v>46045</v>
      </c>
      <c r="E245" t="str">
        <f>VLOOKUP(A245,Sheet1!$A$1:$AM$1401,32,0)</f>
        <v>ID100101</v>
      </c>
    </row>
    <row r="246" spans="1:5" x14ac:dyDescent="0.2">
      <c r="A246" s="8" t="s">
        <v>640</v>
      </c>
      <c r="B246" s="10">
        <v>1400375</v>
      </c>
      <c r="C246" s="11">
        <v>1400375</v>
      </c>
      <c r="D246" s="12">
        <f>VLOOKUP(A246,Sheet1!$A$1:$AM$1401,7,0)</f>
        <v>46045</v>
      </c>
      <c r="E246" t="str">
        <f>VLOOKUP(A246,Sheet1!$A$1:$AM$1401,32,0)</f>
        <v>ID100054</v>
      </c>
    </row>
    <row r="247" spans="1:5" x14ac:dyDescent="0.2">
      <c r="A247" s="8" t="s">
        <v>641</v>
      </c>
      <c r="B247" s="10">
        <v>1551750</v>
      </c>
      <c r="C247" s="11">
        <v>1551750</v>
      </c>
      <c r="D247" s="12">
        <f>VLOOKUP(A247,Sheet1!$A$1:$AM$1401,7,0)</f>
        <v>46045</v>
      </c>
      <c r="E247" t="str">
        <f>VLOOKUP(A247,Sheet1!$A$1:$AM$1401,32,0)</f>
        <v>ID100026</v>
      </c>
    </row>
    <row r="248" spans="1:5" x14ac:dyDescent="0.2">
      <c r="A248" s="8" t="s">
        <v>642</v>
      </c>
      <c r="B248" s="10">
        <v>2458821</v>
      </c>
      <c r="C248" s="11">
        <v>2458821</v>
      </c>
      <c r="D248" s="12">
        <f>VLOOKUP(A248,Sheet1!$A$1:$AM$1401,7,0)</f>
        <v>46045</v>
      </c>
      <c r="E248" t="str">
        <f>VLOOKUP(A248,Sheet1!$A$1:$AM$1401,32,0)</f>
        <v>ID100127</v>
      </c>
    </row>
    <row r="249" spans="1:5" x14ac:dyDescent="0.2">
      <c r="A249" s="8" t="s">
        <v>643</v>
      </c>
      <c r="B249" s="10">
        <v>2401715</v>
      </c>
      <c r="C249" s="11">
        <v>2401715</v>
      </c>
      <c r="D249" s="12">
        <f>VLOOKUP(A249,Sheet1!$A$1:$AM$1401,7,0)</f>
        <v>46045</v>
      </c>
      <c r="E249" t="str">
        <f>VLOOKUP(A249,Sheet1!$A$1:$AM$1401,32,0)</f>
        <v>ID100107</v>
      </c>
    </row>
    <row r="250" spans="1:5" x14ac:dyDescent="0.2">
      <c r="A250" s="8" t="s">
        <v>646</v>
      </c>
      <c r="B250" s="10">
        <v>6842572</v>
      </c>
      <c r="C250" s="11">
        <v>6842572</v>
      </c>
      <c r="D250" s="12">
        <f>VLOOKUP(A250,Sheet1!$A$1:$AM$1401,7,0)</f>
        <v>46045</v>
      </c>
      <c r="E250" t="str">
        <f>VLOOKUP(A250,Sheet1!$A$1:$AM$1401,32,0)</f>
        <v>ID100127</v>
      </c>
    </row>
    <row r="251" spans="1:5" x14ac:dyDescent="0.2">
      <c r="A251" s="8" t="s">
        <v>647</v>
      </c>
      <c r="B251" s="10">
        <v>7257623</v>
      </c>
      <c r="C251" s="11">
        <v>7257623</v>
      </c>
      <c r="D251" s="12">
        <f>VLOOKUP(A251,Sheet1!$A$1:$AM$1401,7,0)</f>
        <v>46045</v>
      </c>
      <c r="E251" t="str">
        <f>VLOOKUP(A251,Sheet1!$A$1:$AM$1401,32,0)</f>
        <v>ID100008</v>
      </c>
    </row>
    <row r="252" spans="1:5" x14ac:dyDescent="0.2">
      <c r="A252" s="8" t="s">
        <v>648</v>
      </c>
      <c r="B252" s="10">
        <v>3968320</v>
      </c>
      <c r="C252" s="11">
        <v>3968320</v>
      </c>
      <c r="D252" s="12">
        <f>VLOOKUP(A252,Sheet1!$A$1:$AM$1401,7,0)</f>
        <v>46045</v>
      </c>
      <c r="E252" t="str">
        <f>VLOOKUP(A252,Sheet1!$A$1:$AM$1401,32,0)</f>
        <v>ID100136</v>
      </c>
    </row>
    <row r="253" spans="1:5" x14ac:dyDescent="0.2">
      <c r="A253" s="8" t="s">
        <v>649</v>
      </c>
      <c r="B253" s="10">
        <v>2305017</v>
      </c>
      <c r="C253" s="11">
        <v>2305017</v>
      </c>
      <c r="D253" s="12">
        <f>VLOOKUP(A253,Sheet1!$A$1:$AM$1401,7,0)</f>
        <v>46045</v>
      </c>
      <c r="E253" t="str">
        <f>VLOOKUP(A253,Sheet1!$A$1:$AM$1401,32,0)</f>
        <v>ID100098</v>
      </c>
    </row>
    <row r="254" spans="1:5" x14ac:dyDescent="0.2">
      <c r="A254" s="8" t="s">
        <v>652</v>
      </c>
      <c r="B254" s="10">
        <v>1182286</v>
      </c>
      <c r="C254" s="11">
        <v>1182286</v>
      </c>
      <c r="D254" s="12">
        <f>VLOOKUP(A254,Sheet1!$A$1:$AM$1401,7,0)</f>
        <v>46045</v>
      </c>
      <c r="E254" t="str">
        <f>VLOOKUP(A254,Sheet1!$A$1:$AM$1401,32,0)</f>
        <v>ID100234</v>
      </c>
    </row>
    <row r="255" spans="1:5" x14ac:dyDescent="0.2">
      <c r="A255" s="8" t="s">
        <v>654</v>
      </c>
      <c r="B255" s="10">
        <v>4536922</v>
      </c>
      <c r="C255" s="11">
        <v>4536922</v>
      </c>
      <c r="D255" s="12">
        <f>VLOOKUP(A255,Sheet1!$A$1:$AM$1401,7,0)</f>
        <v>46045</v>
      </c>
      <c r="E255" t="str">
        <f>VLOOKUP(A255,Sheet1!$A$1:$AM$1401,32,0)</f>
        <v>ID100026</v>
      </c>
    </row>
    <row r="256" spans="1:5" x14ac:dyDescent="0.2">
      <c r="A256" s="8" t="s">
        <v>655</v>
      </c>
      <c r="B256" s="10">
        <v>7157002</v>
      </c>
      <c r="C256" s="11">
        <v>7157002</v>
      </c>
      <c r="D256" s="12">
        <f>VLOOKUP(A256,Sheet1!$A$1:$AM$1401,7,0)</f>
        <v>46045</v>
      </c>
      <c r="E256" t="str">
        <f>VLOOKUP(A256,Sheet1!$A$1:$AM$1401,32,0)</f>
        <v>ID100009</v>
      </c>
    </row>
    <row r="257" spans="1:5" x14ac:dyDescent="0.2">
      <c r="A257" s="8" t="s">
        <v>656</v>
      </c>
      <c r="B257" s="10">
        <v>19750167</v>
      </c>
      <c r="C257" s="11">
        <v>19750167</v>
      </c>
      <c r="D257" s="12">
        <f>VLOOKUP(A257,Sheet1!$A$1:$AM$1401,7,0)</f>
        <v>46045</v>
      </c>
      <c r="E257" t="str">
        <f>VLOOKUP(A257,Sheet1!$A$1:$AM$1401,32,0)</f>
        <v>ID100466</v>
      </c>
    </row>
    <row r="258" spans="1:5" x14ac:dyDescent="0.2">
      <c r="A258" s="8" t="s">
        <v>657</v>
      </c>
      <c r="B258" s="10">
        <v>1496331</v>
      </c>
      <c r="C258" s="11">
        <v>1496331</v>
      </c>
      <c r="D258" s="12">
        <f>VLOOKUP(A258,Sheet1!$A$1:$AM$1401,7,0)</f>
        <v>46045</v>
      </c>
      <c r="E258" t="str">
        <f>VLOOKUP(A258,Sheet1!$A$1:$AM$1401,32,0)</f>
        <v>ID100127</v>
      </c>
    </row>
    <row r="259" spans="1:5" x14ac:dyDescent="0.2">
      <c r="A259" s="8" t="s">
        <v>658</v>
      </c>
      <c r="B259" s="10">
        <v>2470383</v>
      </c>
      <c r="C259" s="11">
        <v>2470383</v>
      </c>
      <c r="D259" s="12">
        <f>VLOOKUP(A259,Sheet1!$A$1:$AM$1401,7,0)</f>
        <v>46045</v>
      </c>
      <c r="E259" t="str">
        <f>VLOOKUP(A259,Sheet1!$A$1:$AM$1401,32,0)</f>
        <v>ID100101</v>
      </c>
    </row>
    <row r="260" spans="1:5" x14ac:dyDescent="0.2">
      <c r="A260" s="8" t="s">
        <v>659</v>
      </c>
      <c r="B260" s="10">
        <v>17519575</v>
      </c>
      <c r="C260" s="11">
        <v>17519575</v>
      </c>
      <c r="D260" s="12">
        <f>VLOOKUP(A260,Sheet1!$A$1:$AM$1401,7,0)</f>
        <v>46045</v>
      </c>
      <c r="E260" t="str">
        <f>VLOOKUP(A260,Sheet1!$A$1:$AM$1401,32,0)</f>
        <v>ID100466</v>
      </c>
    </row>
    <row r="261" spans="1:5" x14ac:dyDescent="0.2">
      <c r="A261" s="8" t="s">
        <v>660</v>
      </c>
      <c r="B261" s="10">
        <v>107610</v>
      </c>
      <c r="C261" s="11">
        <v>107610</v>
      </c>
      <c r="D261" s="12">
        <f>VLOOKUP(A261,Sheet1!$A$1:$AM$1401,7,0)</f>
        <v>46046</v>
      </c>
      <c r="E261" t="str">
        <f>VLOOKUP(A261,Sheet1!$A$1:$AM$1401,32,0)</f>
        <v>ID100278</v>
      </c>
    </row>
    <row r="262" spans="1:5" x14ac:dyDescent="0.2">
      <c r="A262" s="8" t="s">
        <v>661</v>
      </c>
      <c r="B262" s="10">
        <v>5506322</v>
      </c>
      <c r="C262" s="11">
        <v>5506322</v>
      </c>
      <c r="D262" s="12">
        <f>VLOOKUP(A262,Sheet1!$A$1:$AM$1401,7,0)</f>
        <v>46046</v>
      </c>
      <c r="E262" t="str">
        <f>VLOOKUP(A262,Sheet1!$A$1:$AM$1401,32,0)</f>
        <v>ID100163</v>
      </c>
    </row>
    <row r="263" spans="1:5" x14ac:dyDescent="0.2">
      <c r="A263" s="8" t="s">
        <v>662</v>
      </c>
      <c r="B263" s="10">
        <v>5506322</v>
      </c>
      <c r="C263" s="11">
        <v>5506322</v>
      </c>
      <c r="D263" s="12">
        <f>VLOOKUP(A263,Sheet1!$A$1:$AM$1401,7,0)</f>
        <v>46046</v>
      </c>
      <c r="E263" t="str">
        <f>VLOOKUP(A263,Sheet1!$A$1:$AM$1401,32,0)</f>
        <v>ID100163</v>
      </c>
    </row>
    <row r="264" spans="1:5" x14ac:dyDescent="0.2">
      <c r="A264" s="8" t="s">
        <v>663</v>
      </c>
      <c r="B264" s="10">
        <v>7912500</v>
      </c>
      <c r="C264" s="11">
        <v>7912500</v>
      </c>
      <c r="D264" s="12">
        <f>VLOOKUP(A264,Sheet1!$A$1:$AM$1401,7,0)</f>
        <v>46046</v>
      </c>
      <c r="E264" t="str">
        <f>VLOOKUP(A264,Sheet1!$A$1:$AM$1401,32,0)</f>
        <v>ID100133</v>
      </c>
    </row>
    <row r="265" spans="1:5" x14ac:dyDescent="0.2">
      <c r="A265" s="8" t="s">
        <v>664</v>
      </c>
      <c r="B265" s="10">
        <v>4905750</v>
      </c>
      <c r="C265" s="11">
        <v>4905750</v>
      </c>
      <c r="D265" s="12">
        <f>VLOOKUP(A265,Sheet1!$A$1:$AM$1401,7,0)</f>
        <v>46046</v>
      </c>
      <c r="E265" t="str">
        <f>VLOOKUP(A265,Sheet1!$A$1:$AM$1401,32,0)</f>
        <v>ID100002</v>
      </c>
    </row>
    <row r="266" spans="1:5" x14ac:dyDescent="0.2">
      <c r="A266" s="8" t="s">
        <v>665</v>
      </c>
      <c r="B266" s="10">
        <v>4905750</v>
      </c>
      <c r="C266" s="11">
        <v>4905750</v>
      </c>
      <c r="D266" s="12">
        <f>VLOOKUP(A266,Sheet1!$A$1:$AM$1401,7,0)</f>
        <v>46046</v>
      </c>
      <c r="E266" t="str">
        <f>VLOOKUP(A266,Sheet1!$A$1:$AM$1401,32,0)</f>
        <v>ID100002</v>
      </c>
    </row>
    <row r="267" spans="1:5" x14ac:dyDescent="0.2">
      <c r="A267" s="8" t="s">
        <v>666</v>
      </c>
      <c r="B267" s="10">
        <v>9163400</v>
      </c>
      <c r="C267" s="11">
        <v>9163400</v>
      </c>
      <c r="D267" s="12">
        <f>VLOOKUP(A267,Sheet1!$A$1:$AM$1401,7,0)</f>
        <v>46046</v>
      </c>
      <c r="E267" t="str">
        <f>VLOOKUP(A267,Sheet1!$A$1:$AM$1401,32,0)</f>
        <v>ID100004</v>
      </c>
    </row>
    <row r="268" spans="1:5" x14ac:dyDescent="0.2">
      <c r="A268" s="8" t="s">
        <v>667</v>
      </c>
      <c r="B268" s="10">
        <v>3827500</v>
      </c>
      <c r="C268" s="11">
        <v>3827500</v>
      </c>
      <c r="D268" s="12">
        <f>VLOOKUP(A268,Sheet1!$A$1:$AM$1401,7,0)</f>
        <v>46046</v>
      </c>
      <c r="E268" t="str">
        <f>VLOOKUP(A268,Sheet1!$A$1:$AM$1401,32,0)</f>
        <v>ID100198</v>
      </c>
    </row>
    <row r="269" spans="1:5" x14ac:dyDescent="0.2">
      <c r="A269" s="8" t="s">
        <v>668</v>
      </c>
      <c r="B269" s="10">
        <v>8346005</v>
      </c>
      <c r="C269" s="11">
        <v>8346005</v>
      </c>
      <c r="D269" s="12">
        <f>VLOOKUP(A269,Sheet1!$A$1:$AM$1401,7,0)</f>
        <v>46047</v>
      </c>
      <c r="E269" t="str">
        <f>VLOOKUP(A269,Sheet1!$A$1:$AM$1401,32,0)</f>
        <v>ID100008</v>
      </c>
    </row>
    <row r="270" spans="1:5" x14ac:dyDescent="0.2">
      <c r="A270" s="8" t="s">
        <v>669</v>
      </c>
      <c r="B270" s="10">
        <v>321163</v>
      </c>
      <c r="C270" s="11">
        <v>321163</v>
      </c>
      <c r="D270" s="12">
        <f>VLOOKUP(A270,Sheet1!$A$1:$AM$1401,7,0)</f>
        <v>46047</v>
      </c>
      <c r="E270" t="str">
        <f>VLOOKUP(A270,Sheet1!$A$1:$AM$1401,32,0)</f>
        <v>ID100051</v>
      </c>
    </row>
    <row r="271" spans="1:5" x14ac:dyDescent="0.2">
      <c r="A271" s="8" t="s">
        <v>670</v>
      </c>
      <c r="B271" s="10">
        <v>967726</v>
      </c>
      <c r="C271" s="11">
        <v>967726</v>
      </c>
      <c r="D271" s="12">
        <f>VLOOKUP(A271,Sheet1!$A$1:$AM$1401,7,0)</f>
        <v>46047</v>
      </c>
      <c r="E271" t="str">
        <f>VLOOKUP(A271,Sheet1!$A$1:$AM$1401,32,0)</f>
        <v>ID100135</v>
      </c>
    </row>
    <row r="272" spans="1:5" x14ac:dyDescent="0.2">
      <c r="A272" s="8" t="s">
        <v>673</v>
      </c>
      <c r="B272" s="10">
        <v>8804801</v>
      </c>
      <c r="C272" s="11">
        <v>8804801</v>
      </c>
      <c r="D272" s="12">
        <f>VLOOKUP(A272,Sheet1!$A$1:$AM$1401,7,0)</f>
        <v>46047</v>
      </c>
      <c r="E272" t="str">
        <f>VLOOKUP(A272,Sheet1!$A$1:$AM$1401,32,0)</f>
        <v>ID100026</v>
      </c>
    </row>
    <row r="273" spans="1:5" x14ac:dyDescent="0.2">
      <c r="A273" s="8" t="s">
        <v>674</v>
      </c>
      <c r="B273" s="10">
        <v>1231267</v>
      </c>
      <c r="C273" s="11">
        <v>1231267</v>
      </c>
      <c r="D273" s="12">
        <f>VLOOKUP(A273,Sheet1!$A$1:$AM$1401,7,0)</f>
        <v>46047</v>
      </c>
      <c r="E273" t="str">
        <f>VLOOKUP(A273,Sheet1!$A$1:$AM$1401,32,0)</f>
        <v>ID100098</v>
      </c>
    </row>
    <row r="274" spans="1:5" x14ac:dyDescent="0.2">
      <c r="A274" s="8" t="s">
        <v>675</v>
      </c>
      <c r="B274" s="10">
        <v>1987994</v>
      </c>
      <c r="C274" s="11">
        <v>1987994</v>
      </c>
      <c r="D274" s="12">
        <f>VLOOKUP(A274,Sheet1!$A$1:$AM$1401,7,0)</f>
        <v>46047</v>
      </c>
      <c r="E274" t="str">
        <f>VLOOKUP(A274,Sheet1!$A$1:$AM$1401,32,0)</f>
        <v>ID100058</v>
      </c>
    </row>
    <row r="275" spans="1:5" x14ac:dyDescent="0.2">
      <c r="A275" s="8" t="s">
        <v>678</v>
      </c>
      <c r="B275" s="10">
        <v>25596959</v>
      </c>
      <c r="C275" s="11">
        <v>25596959</v>
      </c>
      <c r="D275" s="12">
        <f>VLOOKUP(A275,Sheet1!$A$1:$AM$1401,7,0)</f>
        <v>46047</v>
      </c>
      <c r="E275" t="str">
        <f>VLOOKUP(A275,Sheet1!$A$1:$AM$1401,32,0)</f>
        <v>ID100009</v>
      </c>
    </row>
    <row r="276" spans="1:5" x14ac:dyDescent="0.2">
      <c r="A276" s="8" t="s">
        <v>679</v>
      </c>
      <c r="B276" s="10">
        <v>628089</v>
      </c>
      <c r="C276" s="11">
        <v>628089</v>
      </c>
      <c r="D276" s="12">
        <f>VLOOKUP(A276,Sheet1!$A$1:$AM$1401,7,0)</f>
        <v>46047</v>
      </c>
      <c r="E276" t="str">
        <f>VLOOKUP(A276,Sheet1!$A$1:$AM$1401,32,0)</f>
        <v>ID100004</v>
      </c>
    </row>
    <row r="277" spans="1:5" x14ac:dyDescent="0.2">
      <c r="A277" s="8" t="s">
        <v>680</v>
      </c>
      <c r="B277" s="10">
        <v>3266208</v>
      </c>
      <c r="C277" s="11">
        <v>3266208</v>
      </c>
      <c r="D277" s="12">
        <f>VLOOKUP(A277,Sheet1!$A$1:$AM$1401,7,0)</f>
        <v>46047</v>
      </c>
      <c r="E277" t="str">
        <f>VLOOKUP(A277,Sheet1!$A$1:$AM$1401,32,0)</f>
        <v>ID100133</v>
      </c>
    </row>
    <row r="278" spans="1:5" x14ac:dyDescent="0.2">
      <c r="A278" s="8" t="s">
        <v>681</v>
      </c>
      <c r="B278" s="10">
        <v>2179840</v>
      </c>
      <c r="C278" s="11">
        <v>2179840</v>
      </c>
      <c r="D278" s="12">
        <f>VLOOKUP(A278,Sheet1!$A$1:$AM$1401,7,0)</f>
        <v>46047</v>
      </c>
      <c r="E278" t="str">
        <f>VLOOKUP(A278,Sheet1!$A$1:$AM$1401,32,0)</f>
        <v>ID100136</v>
      </c>
    </row>
    <row r="279" spans="1:5" x14ac:dyDescent="0.2">
      <c r="A279" s="8" t="s">
        <v>682</v>
      </c>
      <c r="B279" s="10">
        <v>6821548</v>
      </c>
      <c r="C279" s="11">
        <v>6821548</v>
      </c>
      <c r="D279" s="12">
        <f>VLOOKUP(A279,Sheet1!$A$1:$AM$1401,7,0)</f>
        <v>46047</v>
      </c>
      <c r="E279" t="str">
        <f>VLOOKUP(A279,Sheet1!$A$1:$AM$1401,32,0)</f>
        <v>ID100208</v>
      </c>
    </row>
    <row r="280" spans="1:5" x14ac:dyDescent="0.2">
      <c r="A280" s="8" t="s">
        <v>683</v>
      </c>
      <c r="B280" s="10">
        <v>1901218</v>
      </c>
      <c r="C280" s="11">
        <v>1901218</v>
      </c>
      <c r="D280" s="12">
        <f>VLOOKUP(A280,Sheet1!$A$1:$AM$1401,7,0)</f>
        <v>46047</v>
      </c>
      <c r="E280" t="str">
        <f>VLOOKUP(A280,Sheet1!$A$1:$AM$1401,32,0)</f>
        <v>ID100220</v>
      </c>
    </row>
    <row r="281" spans="1:5" x14ac:dyDescent="0.2">
      <c r="A281" s="8" t="s">
        <v>684</v>
      </c>
      <c r="B281" s="10">
        <v>2342205</v>
      </c>
      <c r="C281" s="11">
        <v>2342205</v>
      </c>
      <c r="D281" s="12">
        <f>VLOOKUP(A281,Sheet1!$A$1:$AM$1401,7,0)</f>
        <v>46047</v>
      </c>
      <c r="E281" t="str">
        <f>VLOOKUP(A281,Sheet1!$A$1:$AM$1401,32,0)</f>
        <v>ID100107</v>
      </c>
    </row>
    <row r="282" spans="1:5" x14ac:dyDescent="0.2">
      <c r="A282" s="8" t="s">
        <v>685</v>
      </c>
      <c r="B282" s="10">
        <v>3974599</v>
      </c>
      <c r="C282" s="11">
        <v>3974599</v>
      </c>
      <c r="D282" s="12">
        <f>VLOOKUP(A282,Sheet1!$A$1:$AM$1401,7,0)</f>
        <v>46047</v>
      </c>
      <c r="E282" t="str">
        <f>VLOOKUP(A282,Sheet1!$A$1:$AM$1401,32,0)</f>
        <v>ID100101</v>
      </c>
    </row>
    <row r="283" spans="1:5" x14ac:dyDescent="0.2">
      <c r="A283" s="8" t="s">
        <v>686</v>
      </c>
      <c r="B283" s="10">
        <v>11737201</v>
      </c>
      <c r="C283" s="11">
        <v>11737201</v>
      </c>
      <c r="D283" s="12">
        <f>VLOOKUP(A283,Sheet1!$A$1:$AM$1401,7,0)</f>
        <v>46047</v>
      </c>
      <c r="E283" t="str">
        <f>VLOOKUP(A283,Sheet1!$A$1:$AM$1401,32,0)</f>
        <v>ID100317</v>
      </c>
    </row>
    <row r="284" spans="1:5" x14ac:dyDescent="0.2">
      <c r="A284" s="8" t="s">
        <v>688</v>
      </c>
      <c r="B284" s="10">
        <v>674800</v>
      </c>
      <c r="C284" s="11">
        <v>674800</v>
      </c>
      <c r="D284" s="12">
        <f>VLOOKUP(A284,Sheet1!$A$1:$AM$1401,7,0)</f>
        <v>46047</v>
      </c>
      <c r="E284" t="str">
        <f>VLOOKUP(A284,Sheet1!$A$1:$AM$1401,32,0)</f>
        <v>ID100317</v>
      </c>
    </row>
    <row r="285" spans="1:5" x14ac:dyDescent="0.2">
      <c r="A285" s="8" t="s">
        <v>689</v>
      </c>
      <c r="B285" s="10">
        <v>4715428</v>
      </c>
      <c r="C285" s="11">
        <v>4715428</v>
      </c>
      <c r="D285" s="12">
        <f>VLOOKUP(A285,Sheet1!$A$1:$AM$1401,7,0)</f>
        <v>46047</v>
      </c>
      <c r="E285" t="str">
        <f>VLOOKUP(A285,Sheet1!$A$1:$AM$1401,32,0)</f>
        <v>ID100107</v>
      </c>
    </row>
    <row r="286" spans="1:5" x14ac:dyDescent="0.2">
      <c r="A286" s="8" t="s">
        <v>690</v>
      </c>
      <c r="B286" s="10">
        <v>60185785</v>
      </c>
      <c r="C286" s="11">
        <v>60185785</v>
      </c>
      <c r="D286" s="12">
        <f>VLOOKUP(A286,Sheet1!$A$1:$AM$1401,7,0)</f>
        <v>46047</v>
      </c>
      <c r="E286" t="str">
        <f>VLOOKUP(A286,Sheet1!$A$1:$AM$1401,32,0)</f>
        <v>ID100067</v>
      </c>
    </row>
    <row r="287" spans="1:5" x14ac:dyDescent="0.2">
      <c r="A287" s="8" t="s">
        <v>693</v>
      </c>
      <c r="B287" s="10">
        <v>5506322</v>
      </c>
      <c r="C287" s="11">
        <v>5506322</v>
      </c>
      <c r="D287" s="12">
        <f>VLOOKUP(A287,Sheet1!$A$1:$AM$1401,7,0)</f>
        <v>46047</v>
      </c>
      <c r="E287" t="str">
        <f>VLOOKUP(A287,Sheet1!$A$1:$AM$1401,32,0)</f>
        <v>ID100163</v>
      </c>
    </row>
    <row r="288" spans="1:5" x14ac:dyDescent="0.2">
      <c r="A288" s="8" t="s">
        <v>694</v>
      </c>
      <c r="B288" s="10">
        <v>5506322</v>
      </c>
      <c r="C288" s="11">
        <v>5506322</v>
      </c>
      <c r="D288" s="12">
        <f>VLOOKUP(A288,Sheet1!$A$1:$AM$1401,7,0)</f>
        <v>46047</v>
      </c>
      <c r="E288" t="str">
        <f>VLOOKUP(A288,Sheet1!$A$1:$AM$1401,32,0)</f>
        <v>ID100163</v>
      </c>
    </row>
    <row r="289" spans="1:5" x14ac:dyDescent="0.2">
      <c r="A289" s="8" t="s">
        <v>695</v>
      </c>
      <c r="B289" s="10">
        <v>4905750</v>
      </c>
      <c r="C289" s="11">
        <v>4905750</v>
      </c>
      <c r="D289" s="12">
        <f>VLOOKUP(A289,Sheet1!$A$1:$AM$1401,7,0)</f>
        <v>46047</v>
      </c>
      <c r="E289" t="str">
        <f>VLOOKUP(A289,Sheet1!$A$1:$AM$1401,32,0)</f>
        <v>ID100002</v>
      </c>
    </row>
    <row r="290" spans="1:5" x14ac:dyDescent="0.2">
      <c r="A290" s="8" t="s">
        <v>696</v>
      </c>
      <c r="B290" s="10">
        <v>7594800</v>
      </c>
      <c r="C290" s="11">
        <v>7594800</v>
      </c>
      <c r="D290" s="12">
        <f>VLOOKUP(A290,Sheet1!$A$1:$AM$1401,7,0)</f>
        <v>46047</v>
      </c>
      <c r="E290" t="str">
        <f>VLOOKUP(A290,Sheet1!$A$1:$AM$1401,32,0)</f>
        <v>ID100198</v>
      </c>
    </row>
    <row r="291" spans="1:5" x14ac:dyDescent="0.2">
      <c r="A291" s="8" t="s">
        <v>698</v>
      </c>
      <c r="B291" s="10">
        <v>8491000</v>
      </c>
      <c r="C291" s="11">
        <v>8491000</v>
      </c>
      <c r="D291" s="12">
        <f>VLOOKUP(A291,Sheet1!$A$1:$AM$1401,7,0)</f>
        <v>46047</v>
      </c>
      <c r="E291" t="str">
        <f>VLOOKUP(A291,Sheet1!$A$1:$AM$1401,32,0)</f>
        <v>ID100004</v>
      </c>
    </row>
    <row r="292" spans="1:5" x14ac:dyDescent="0.2">
      <c r="A292" s="8" t="s">
        <v>699</v>
      </c>
      <c r="B292" s="10">
        <v>4179209</v>
      </c>
      <c r="C292" s="11">
        <v>4179209</v>
      </c>
      <c r="D292" s="12">
        <f>VLOOKUP(A292,Sheet1!$A$1:$AM$1401,7,0)</f>
        <v>46047</v>
      </c>
      <c r="E292" t="str">
        <f>VLOOKUP(A292,Sheet1!$A$1:$AM$1401,32,0)</f>
        <v>ID100410</v>
      </c>
    </row>
    <row r="293" spans="1:5" x14ac:dyDescent="0.2">
      <c r="A293" s="8" t="s">
        <v>700</v>
      </c>
      <c r="B293" s="10">
        <v>20419600</v>
      </c>
      <c r="C293" s="11">
        <v>20419600</v>
      </c>
      <c r="D293" s="12">
        <f>VLOOKUP(A293,Sheet1!$A$1:$AM$1401,7,0)</f>
        <v>46047</v>
      </c>
      <c r="E293" t="str">
        <f>VLOOKUP(A293,Sheet1!$A$1:$AM$1401,32,0)</f>
        <v>ID100008</v>
      </c>
    </row>
    <row r="294" spans="1:5" x14ac:dyDescent="0.2">
      <c r="A294" s="8" t="s">
        <v>701</v>
      </c>
      <c r="B294" s="10">
        <v>725700</v>
      </c>
      <c r="C294" s="11">
        <v>725700</v>
      </c>
      <c r="D294" s="12">
        <f>VLOOKUP(A294,Sheet1!$A$1:$AM$1401,7,0)</f>
        <v>46047</v>
      </c>
      <c r="E294" t="str">
        <f>VLOOKUP(A294,Sheet1!$A$1:$AM$1401,32,0)</f>
        <v>ID100026</v>
      </c>
    </row>
    <row r="295" spans="1:5" x14ac:dyDescent="0.2">
      <c r="A295" s="8" t="s">
        <v>702</v>
      </c>
      <c r="B295" s="10">
        <v>325861</v>
      </c>
      <c r="C295" s="11">
        <v>325861</v>
      </c>
      <c r="D295" s="12">
        <f>VLOOKUP(A295,Sheet1!$A$1:$AM$1401,7,0)</f>
        <v>46047</v>
      </c>
      <c r="E295" t="str">
        <f>VLOOKUP(A295,Sheet1!$A$1:$AM$1401,32,0)</f>
        <v>ID100410</v>
      </c>
    </row>
    <row r="296" spans="1:5" x14ac:dyDescent="0.2">
      <c r="A296" s="8" t="s">
        <v>703</v>
      </c>
      <c r="B296" s="10">
        <v>10943900</v>
      </c>
      <c r="C296" s="11">
        <v>10943900</v>
      </c>
      <c r="D296" s="12">
        <f>VLOOKUP(A296,Sheet1!$A$1:$AM$1401,7,0)</f>
        <v>46047</v>
      </c>
      <c r="E296" t="str">
        <f>VLOOKUP(A296,Sheet1!$A$1:$AM$1401,32,0)</f>
        <v>ID100412</v>
      </c>
    </row>
    <row r="297" spans="1:5" x14ac:dyDescent="0.2">
      <c r="A297" s="8" t="s">
        <v>704</v>
      </c>
      <c r="B297" s="10">
        <v>5579800</v>
      </c>
      <c r="C297" s="11">
        <v>5579800</v>
      </c>
      <c r="D297" s="12">
        <f>VLOOKUP(A297,Sheet1!$A$1:$AM$1401,7,0)</f>
        <v>46047</v>
      </c>
      <c r="E297" t="str">
        <f>VLOOKUP(A297,Sheet1!$A$1:$AM$1401,32,0)</f>
        <v>ID100101</v>
      </c>
    </row>
    <row r="298" spans="1:5" x14ac:dyDescent="0.2">
      <c r="A298" s="8" t="s">
        <v>705</v>
      </c>
      <c r="B298" s="10">
        <v>12172200</v>
      </c>
      <c r="C298" s="11">
        <v>12172200</v>
      </c>
      <c r="D298" s="12">
        <f>VLOOKUP(A298,Sheet1!$A$1:$AM$1401,7,0)</f>
        <v>46047</v>
      </c>
      <c r="E298" t="str">
        <f>VLOOKUP(A298,Sheet1!$A$1:$AM$1401,32,0)</f>
        <v>ID100412</v>
      </c>
    </row>
    <row r="299" spans="1:5" x14ac:dyDescent="0.2">
      <c r="A299" s="8" t="s">
        <v>706</v>
      </c>
      <c r="B299" s="10">
        <v>689500</v>
      </c>
      <c r="C299" s="11">
        <v>689500</v>
      </c>
      <c r="D299" s="12">
        <f>VLOOKUP(A299,Sheet1!$A$1:$AM$1401,7,0)</f>
        <v>46047</v>
      </c>
      <c r="E299" t="str">
        <f>VLOOKUP(A299,Sheet1!$A$1:$AM$1401,32,0)</f>
        <v>ID100412</v>
      </c>
    </row>
    <row r="300" spans="1:5" x14ac:dyDescent="0.2">
      <c r="A300" s="8" t="s">
        <v>707</v>
      </c>
      <c r="B300" s="10">
        <v>4284500</v>
      </c>
      <c r="C300" s="11">
        <v>4284500</v>
      </c>
      <c r="D300" s="12">
        <f>VLOOKUP(A300,Sheet1!$A$1:$AM$1401,7,0)</f>
        <v>46047</v>
      </c>
      <c r="E300" t="str">
        <f>VLOOKUP(A300,Sheet1!$A$1:$AM$1401,32,0)</f>
        <v>ID100472</v>
      </c>
    </row>
    <row r="301" spans="1:5" x14ac:dyDescent="0.2">
      <c r="A301" s="8" t="s">
        <v>708</v>
      </c>
      <c r="B301" s="10">
        <v>45503452</v>
      </c>
      <c r="C301" s="11">
        <v>45503452</v>
      </c>
      <c r="D301" s="12">
        <f>VLOOKUP(A301,Sheet1!$A$1:$AM$1401,7,0)</f>
        <v>46047</v>
      </c>
      <c r="E301" t="str">
        <f>VLOOKUP(A301,Sheet1!$A$1:$AM$1401,32,0)</f>
        <v>ID100010</v>
      </c>
    </row>
    <row r="302" spans="1:5" x14ac:dyDescent="0.2">
      <c r="A302" s="8" t="s">
        <v>711</v>
      </c>
      <c r="B302" s="10">
        <v>95340039</v>
      </c>
      <c r="C302" s="11">
        <v>95340039</v>
      </c>
      <c r="D302" s="12">
        <f>VLOOKUP(A302,Sheet1!$A$1:$AM$1401,7,0)</f>
        <v>46047</v>
      </c>
      <c r="E302" t="str">
        <f>VLOOKUP(A302,Sheet1!$A$1:$AM$1401,32,0)</f>
        <v>ID100026</v>
      </c>
    </row>
    <row r="303" spans="1:5" x14ac:dyDescent="0.2">
      <c r="A303" s="8" t="s">
        <v>712</v>
      </c>
      <c r="B303" s="10">
        <v>21613719</v>
      </c>
      <c r="C303" s="11">
        <v>21613719</v>
      </c>
      <c r="D303" s="12">
        <f>VLOOKUP(A303,Sheet1!$A$1:$AM$1401,7,0)</f>
        <v>46048</v>
      </c>
      <c r="E303" t="str">
        <f>VLOOKUP(A303,Sheet1!$A$1:$AM$1401,32,0)</f>
        <v>ID100026</v>
      </c>
    </row>
    <row r="304" spans="1:5" x14ac:dyDescent="0.2">
      <c r="A304" s="8" t="s">
        <v>713</v>
      </c>
      <c r="B304" s="10">
        <v>7523222</v>
      </c>
      <c r="C304" s="11">
        <v>7523222</v>
      </c>
      <c r="D304" s="12">
        <f>VLOOKUP(A304,Sheet1!$A$1:$AM$1401,7,0)</f>
        <v>46048</v>
      </c>
      <c r="E304" t="str">
        <f>VLOOKUP(A304,Sheet1!$A$1:$AM$1401,32,0)</f>
        <v>ID100010</v>
      </c>
    </row>
    <row r="305" spans="1:5" x14ac:dyDescent="0.2">
      <c r="A305" s="8" t="s">
        <v>714</v>
      </c>
      <c r="B305" s="10">
        <v>4715428</v>
      </c>
      <c r="C305" s="11">
        <v>4715428</v>
      </c>
      <c r="D305" s="12">
        <f>VLOOKUP(A305,Sheet1!$A$1:$AM$1401,7,0)</f>
        <v>46048</v>
      </c>
      <c r="E305" t="str">
        <f>VLOOKUP(A305,Sheet1!$A$1:$AM$1401,32,0)</f>
        <v>ID100008</v>
      </c>
    </row>
    <row r="306" spans="1:5" x14ac:dyDescent="0.2">
      <c r="A306" s="8" t="s">
        <v>715</v>
      </c>
      <c r="B306" s="10">
        <v>46230526</v>
      </c>
      <c r="C306" s="11">
        <v>46230526</v>
      </c>
      <c r="D306" s="12">
        <f>VLOOKUP(A306,Sheet1!$A$1:$AM$1401,7,0)</f>
        <v>46048</v>
      </c>
      <c r="E306" t="str">
        <f>VLOOKUP(A306,Sheet1!$A$1:$AM$1401,32,0)</f>
        <v>ID100008</v>
      </c>
    </row>
    <row r="307" spans="1:5" x14ac:dyDescent="0.2">
      <c r="A307" s="8" t="s">
        <v>716</v>
      </c>
      <c r="B307" s="10">
        <v>121903430</v>
      </c>
      <c r="C307" s="11">
        <v>121903430</v>
      </c>
      <c r="D307" s="12">
        <f>VLOOKUP(A307,Sheet1!$A$1:$AM$1401,7,0)</f>
        <v>46048</v>
      </c>
      <c r="E307" t="str">
        <f>VLOOKUP(A307,Sheet1!$A$1:$AM$1401,32,0)</f>
        <v>ID100026</v>
      </c>
    </row>
    <row r="308" spans="1:5" x14ac:dyDescent="0.2">
      <c r="A308" s="8" t="s">
        <v>717</v>
      </c>
      <c r="B308" s="10">
        <v>949800</v>
      </c>
      <c r="C308" s="11">
        <v>949800</v>
      </c>
      <c r="D308" s="12">
        <f>VLOOKUP(A308,Sheet1!$A$1:$AM$1401,7,0)</f>
        <v>46048</v>
      </c>
      <c r="E308" t="str">
        <f>VLOOKUP(A308,Sheet1!$A$1:$AM$1401,32,0)</f>
        <v>ID100412</v>
      </c>
    </row>
    <row r="309" spans="1:5" x14ac:dyDescent="0.2">
      <c r="A309" s="8" t="s">
        <v>718</v>
      </c>
      <c r="B309" s="10">
        <v>747500</v>
      </c>
      <c r="C309" s="11">
        <v>747500</v>
      </c>
      <c r="D309" s="12">
        <f>VLOOKUP(A309,Sheet1!$A$1:$AM$1401,7,0)</f>
        <v>46048</v>
      </c>
      <c r="E309" t="str">
        <f>VLOOKUP(A309,Sheet1!$A$1:$AM$1401,32,0)</f>
        <v>ID100412</v>
      </c>
    </row>
    <row r="310" spans="1:5" x14ac:dyDescent="0.2">
      <c r="A310" s="8" t="s">
        <v>719</v>
      </c>
      <c r="B310" s="10">
        <v>8283287</v>
      </c>
      <c r="C310" s="11">
        <v>8283287</v>
      </c>
      <c r="D310" s="12">
        <f>VLOOKUP(A310,Sheet1!$A$1:$AM$1401,7,0)</f>
        <v>46048</v>
      </c>
      <c r="E310" t="str">
        <f>VLOOKUP(A310,Sheet1!$A$1:$AM$1401,32,0)</f>
        <v>ID100008</v>
      </c>
    </row>
    <row r="311" spans="1:5" x14ac:dyDescent="0.2">
      <c r="A311" s="8" t="s">
        <v>721</v>
      </c>
      <c r="B311" s="10">
        <v>4994842</v>
      </c>
      <c r="C311" s="11">
        <v>4994842</v>
      </c>
      <c r="D311" s="12">
        <f>VLOOKUP(A311,Sheet1!$A$1:$AM$1401,7,0)</f>
        <v>46048</v>
      </c>
      <c r="E311" t="str">
        <f>VLOOKUP(A311,Sheet1!$A$1:$AM$1401,32,0)</f>
        <v>ID100068</v>
      </c>
    </row>
    <row r="312" spans="1:5" x14ac:dyDescent="0.2">
      <c r="A312" s="8" t="s">
        <v>722</v>
      </c>
      <c r="B312" s="10">
        <v>4905750</v>
      </c>
      <c r="C312" s="11">
        <v>4905750</v>
      </c>
      <c r="D312" s="12">
        <f>VLOOKUP(A312,Sheet1!$A$1:$AM$1401,7,0)</f>
        <v>46048</v>
      </c>
      <c r="E312" t="str">
        <f>VLOOKUP(A312,Sheet1!$A$1:$AM$1401,32,0)</f>
        <v>ID100002</v>
      </c>
    </row>
    <row r="313" spans="1:5" x14ac:dyDescent="0.2">
      <c r="A313" s="8" t="s">
        <v>723</v>
      </c>
      <c r="B313" s="10">
        <v>7912500</v>
      </c>
      <c r="C313" s="11">
        <v>7912500</v>
      </c>
      <c r="D313" s="12">
        <f>VLOOKUP(A313,Sheet1!$A$1:$AM$1401,7,0)</f>
        <v>46048</v>
      </c>
      <c r="E313" t="str">
        <f>VLOOKUP(A313,Sheet1!$A$1:$AM$1401,32,0)</f>
        <v>ID100133</v>
      </c>
    </row>
    <row r="314" spans="1:5" x14ac:dyDescent="0.2">
      <c r="A314" s="8" t="s">
        <v>724</v>
      </c>
      <c r="B314" s="10">
        <v>9627480</v>
      </c>
      <c r="C314" s="11">
        <v>9627480</v>
      </c>
      <c r="D314" s="12">
        <f>VLOOKUP(A314,Sheet1!$A$1:$AM$1401,7,0)</f>
        <v>46048</v>
      </c>
      <c r="E314" t="str">
        <f>VLOOKUP(A314,Sheet1!$A$1:$AM$1401,32,0)</f>
        <v>ID100299</v>
      </c>
    </row>
    <row r="315" spans="1:5" x14ac:dyDescent="0.2">
      <c r="A315" s="8" t="s">
        <v>727</v>
      </c>
      <c r="B315" s="10">
        <v>6811080</v>
      </c>
      <c r="C315" s="11">
        <v>6811080</v>
      </c>
      <c r="D315" s="12">
        <f>VLOOKUP(A315,Sheet1!$A$1:$AM$1401,7,0)</f>
        <v>46048</v>
      </c>
      <c r="E315" t="str">
        <f>VLOOKUP(A315,Sheet1!$A$1:$AM$1401,32,0)</f>
        <v>ID100163</v>
      </c>
    </row>
    <row r="316" spans="1:5" x14ac:dyDescent="0.2">
      <c r="A316" s="8" t="s">
        <v>728</v>
      </c>
      <c r="B316" s="10">
        <v>6811080</v>
      </c>
      <c r="C316" s="11">
        <v>6811080</v>
      </c>
      <c r="D316" s="12">
        <f>VLOOKUP(A316,Sheet1!$A$1:$AM$1401,7,0)</f>
        <v>46048</v>
      </c>
      <c r="E316" t="str">
        <f>VLOOKUP(A316,Sheet1!$A$1:$AM$1401,32,0)</f>
        <v>ID100163</v>
      </c>
    </row>
    <row r="317" spans="1:5" x14ac:dyDescent="0.2">
      <c r="A317" s="8" t="s">
        <v>729</v>
      </c>
      <c r="B317" s="10">
        <v>6811080</v>
      </c>
      <c r="C317" s="11">
        <v>6811080</v>
      </c>
      <c r="D317" s="12">
        <f>VLOOKUP(A317,Sheet1!$A$1:$AM$1401,7,0)</f>
        <v>46048</v>
      </c>
      <c r="E317" t="str">
        <f>VLOOKUP(A317,Sheet1!$A$1:$AM$1401,32,0)</f>
        <v>ID100163</v>
      </c>
    </row>
    <row r="318" spans="1:5" x14ac:dyDescent="0.2">
      <c r="A318" s="8" t="s">
        <v>730</v>
      </c>
      <c r="B318" s="10">
        <v>4938033</v>
      </c>
      <c r="C318" s="11">
        <v>4938033</v>
      </c>
      <c r="D318" s="12">
        <f>VLOOKUP(A318,Sheet1!$A$1:$AM$1401,7,0)</f>
        <v>46048</v>
      </c>
      <c r="E318" t="str">
        <f>VLOOKUP(A318,Sheet1!$A$1:$AM$1401,32,0)</f>
        <v>ID100163</v>
      </c>
    </row>
    <row r="319" spans="1:5" x14ac:dyDescent="0.2">
      <c r="A319" s="8" t="s">
        <v>731</v>
      </c>
      <c r="B319" s="10">
        <v>4938033</v>
      </c>
      <c r="C319" s="11">
        <v>4938033</v>
      </c>
      <c r="D319" s="12">
        <f>VLOOKUP(A319,Sheet1!$A$1:$AM$1401,7,0)</f>
        <v>46048</v>
      </c>
      <c r="E319" t="str">
        <f>VLOOKUP(A319,Sheet1!$A$1:$AM$1401,32,0)</f>
        <v>ID100163</v>
      </c>
    </row>
    <row r="320" spans="1:5" x14ac:dyDescent="0.2">
      <c r="A320" s="8" t="s">
        <v>732</v>
      </c>
      <c r="B320" s="10">
        <v>497510</v>
      </c>
      <c r="C320" s="11">
        <v>497510</v>
      </c>
      <c r="D320" s="12">
        <f>VLOOKUP(A320,Sheet1!$A$1:$AM$1401,7,0)</f>
        <v>46048</v>
      </c>
      <c r="E320" t="str">
        <f>VLOOKUP(A320,Sheet1!$A$1:$AM$1401,32,0)</f>
        <v>ID100410</v>
      </c>
    </row>
    <row r="321" spans="1:5" x14ac:dyDescent="0.2">
      <c r="A321" s="8" t="s">
        <v>733</v>
      </c>
      <c r="B321" s="10">
        <v>663347</v>
      </c>
      <c r="C321" s="11">
        <v>663347</v>
      </c>
      <c r="D321" s="12">
        <f>VLOOKUP(A321,Sheet1!$A$1:$AM$1401,7,0)</f>
        <v>46048</v>
      </c>
      <c r="E321" t="str">
        <f>VLOOKUP(A321,Sheet1!$A$1:$AM$1401,32,0)</f>
        <v>ID100127</v>
      </c>
    </row>
    <row r="322" spans="1:5" x14ac:dyDescent="0.2">
      <c r="A322" s="8" t="s">
        <v>734</v>
      </c>
      <c r="B322" s="10">
        <v>4546492</v>
      </c>
      <c r="C322" s="11">
        <v>4546492</v>
      </c>
      <c r="D322" s="12">
        <f>VLOOKUP(A322,Sheet1!$A$1:$AM$1401,7,0)</f>
        <v>46048</v>
      </c>
      <c r="E322" t="str">
        <f>VLOOKUP(A322,Sheet1!$A$1:$AM$1401,32,0)</f>
        <v>ID100101</v>
      </c>
    </row>
    <row r="323" spans="1:5" x14ac:dyDescent="0.2">
      <c r="A323" s="8" t="s">
        <v>735</v>
      </c>
      <c r="B323" s="10">
        <v>31464301</v>
      </c>
      <c r="C323" s="11">
        <v>31464301</v>
      </c>
      <c r="D323" s="12">
        <f>VLOOKUP(A323,Sheet1!$A$1:$AM$1401,7,0)</f>
        <v>46048</v>
      </c>
      <c r="E323" t="str">
        <f>VLOOKUP(A323,Sheet1!$A$1:$AM$1401,32,0)</f>
        <v>ID100068</v>
      </c>
    </row>
    <row r="324" spans="1:5" x14ac:dyDescent="0.2">
      <c r="A324" s="8" t="s">
        <v>736</v>
      </c>
      <c r="B324" s="10">
        <v>97636346</v>
      </c>
      <c r="C324" s="11">
        <v>97636346</v>
      </c>
      <c r="D324" s="12">
        <f>VLOOKUP(A324,Sheet1!$A$1:$AM$1401,7,0)</f>
        <v>46048</v>
      </c>
      <c r="E324" t="str">
        <f>VLOOKUP(A324,Sheet1!$A$1:$AM$1401,32,0)</f>
        <v>ID100068</v>
      </c>
    </row>
    <row r="325" spans="1:5" x14ac:dyDescent="0.2">
      <c r="A325" s="8" t="s">
        <v>737</v>
      </c>
      <c r="B325" s="10">
        <v>16079766</v>
      </c>
      <c r="C325" s="11">
        <v>16079766</v>
      </c>
      <c r="D325" s="12">
        <f>VLOOKUP(A325,Sheet1!$A$1:$AM$1401,7,0)</f>
        <v>46048</v>
      </c>
      <c r="E325" t="str">
        <f>VLOOKUP(A325,Sheet1!$A$1:$AM$1401,32,0)</f>
        <v>ID100068</v>
      </c>
    </row>
    <row r="326" spans="1:5" x14ac:dyDescent="0.2">
      <c r="A326" s="8" t="s">
        <v>738</v>
      </c>
      <c r="B326" s="10">
        <v>15168575</v>
      </c>
      <c r="C326" s="11">
        <v>15168575</v>
      </c>
      <c r="D326" s="12">
        <f>VLOOKUP(A326,Sheet1!$A$1:$AM$1401,7,0)</f>
        <v>46048</v>
      </c>
      <c r="E326" t="str">
        <f>VLOOKUP(A326,Sheet1!$A$1:$AM$1401,32,0)</f>
        <v>ID100068</v>
      </c>
    </row>
    <row r="327" spans="1:5" x14ac:dyDescent="0.2">
      <c r="A327" s="8" t="s">
        <v>739</v>
      </c>
      <c r="B327" s="10">
        <v>13639476</v>
      </c>
      <c r="C327" s="11">
        <v>13639476</v>
      </c>
      <c r="D327" s="12">
        <f>VLOOKUP(A327,Sheet1!$A$1:$AM$1401,7,0)</f>
        <v>46048</v>
      </c>
      <c r="E327" t="str">
        <f>VLOOKUP(A327,Sheet1!$A$1:$AM$1401,32,0)</f>
        <v>ID100101</v>
      </c>
    </row>
    <row r="328" spans="1:5" x14ac:dyDescent="0.2">
      <c r="A328" s="8" t="s">
        <v>740</v>
      </c>
      <c r="B328" s="10">
        <v>35573440</v>
      </c>
      <c r="C328" s="11">
        <v>35573440</v>
      </c>
      <c r="D328" s="12">
        <f>VLOOKUP(A328,Sheet1!$A$1:$AM$1401,7,0)</f>
        <v>46048</v>
      </c>
      <c r="E328" t="str">
        <f>VLOOKUP(A328,Sheet1!$A$1:$AM$1401,32,0)</f>
        <v>ID100101</v>
      </c>
    </row>
    <row r="329" spans="1:5" x14ac:dyDescent="0.2">
      <c r="A329" s="8" t="s">
        <v>741</v>
      </c>
      <c r="B329" s="10">
        <v>45868862</v>
      </c>
      <c r="C329" s="11">
        <v>45868862</v>
      </c>
      <c r="D329" s="12">
        <f>VLOOKUP(A329,Sheet1!$A$1:$AM$1401,7,0)</f>
        <v>46048</v>
      </c>
      <c r="E329" t="str">
        <f>VLOOKUP(A329,Sheet1!$A$1:$AM$1401,32,0)</f>
        <v>ID100101</v>
      </c>
    </row>
    <row r="330" spans="1:5" x14ac:dyDescent="0.2">
      <c r="A330" s="8" t="s">
        <v>742</v>
      </c>
      <c r="B330" s="10">
        <v>41714651</v>
      </c>
      <c r="C330" s="11">
        <v>41714651</v>
      </c>
      <c r="D330" s="12">
        <f>VLOOKUP(A330,Sheet1!$A$1:$AM$1401,7,0)</f>
        <v>46048</v>
      </c>
      <c r="E330" t="str">
        <f>VLOOKUP(A330,Sheet1!$A$1:$AM$1401,32,0)</f>
        <v>ID100101</v>
      </c>
    </row>
    <row r="331" spans="1:5" x14ac:dyDescent="0.2">
      <c r="A331" s="8" t="s">
        <v>743</v>
      </c>
      <c r="B331" s="10">
        <v>47738235</v>
      </c>
      <c r="C331" s="11">
        <v>47738235</v>
      </c>
      <c r="D331" s="12">
        <f>VLOOKUP(A331,Sheet1!$A$1:$AM$1401,7,0)</f>
        <v>46048</v>
      </c>
      <c r="E331" t="str">
        <f>VLOOKUP(A331,Sheet1!$A$1:$AM$1401,32,0)</f>
        <v>ID100098</v>
      </c>
    </row>
    <row r="332" spans="1:5" x14ac:dyDescent="0.2">
      <c r="A332" s="8" t="s">
        <v>744</v>
      </c>
      <c r="B332" s="10">
        <v>27722200</v>
      </c>
      <c r="C332" s="11">
        <v>27722200</v>
      </c>
      <c r="D332" s="12">
        <f>VLOOKUP(A332,Sheet1!$A$1:$AM$1401,7,0)</f>
        <v>46048</v>
      </c>
      <c r="E332" t="str">
        <f>VLOOKUP(A332,Sheet1!$A$1:$AM$1401,32,0)</f>
        <v>ID100098</v>
      </c>
    </row>
    <row r="333" spans="1:5" x14ac:dyDescent="0.2">
      <c r="A333" s="8" t="s">
        <v>745</v>
      </c>
      <c r="B333" s="10">
        <v>6552694</v>
      </c>
      <c r="C333" s="11">
        <v>6552694</v>
      </c>
      <c r="D333" s="12">
        <f>VLOOKUP(A333,Sheet1!$A$1:$AM$1401,7,0)</f>
        <v>46048</v>
      </c>
      <c r="E333" t="str">
        <f>VLOOKUP(A333,Sheet1!$A$1:$AM$1401,32,0)</f>
        <v>ID100064</v>
      </c>
    </row>
    <row r="334" spans="1:5" x14ac:dyDescent="0.2">
      <c r="A334" s="8" t="s">
        <v>746</v>
      </c>
      <c r="B334" s="10">
        <v>19196800</v>
      </c>
      <c r="C334" s="11">
        <v>19196800</v>
      </c>
      <c r="D334" s="12">
        <f>VLOOKUP(A334,Sheet1!$A$1:$AM$1401,7,0)</f>
        <v>46048</v>
      </c>
      <c r="E334" t="str">
        <f>VLOOKUP(A334,Sheet1!$A$1:$AM$1401,32,0)</f>
        <v>ID100101</v>
      </c>
    </row>
    <row r="335" spans="1:5" x14ac:dyDescent="0.2">
      <c r="A335" s="8" t="s">
        <v>747</v>
      </c>
      <c r="B335" s="10">
        <v>12323800</v>
      </c>
      <c r="C335" s="11">
        <v>12323800</v>
      </c>
      <c r="D335" s="12">
        <f>VLOOKUP(A335,Sheet1!$A$1:$AM$1401,7,0)</f>
        <v>46048</v>
      </c>
      <c r="E335" t="str">
        <f>VLOOKUP(A335,Sheet1!$A$1:$AM$1401,32,0)</f>
        <v>ID100486</v>
      </c>
    </row>
    <row r="336" spans="1:5" x14ac:dyDescent="0.2">
      <c r="A336" s="8" t="s">
        <v>751</v>
      </c>
      <c r="B336" s="10">
        <v>5627317</v>
      </c>
      <c r="C336" s="11">
        <v>5627317</v>
      </c>
      <c r="D336" s="12">
        <f>VLOOKUP(A336,Sheet1!$A$1:$AM$1401,7,0)</f>
        <v>46048</v>
      </c>
      <c r="E336" t="str">
        <f>VLOOKUP(A336,Sheet1!$A$1:$AM$1401,32,0)</f>
        <v>ID100163</v>
      </c>
    </row>
    <row r="337" spans="1:5" x14ac:dyDescent="0.2">
      <c r="A337" s="8" t="s">
        <v>752</v>
      </c>
      <c r="B337" s="10">
        <v>4767756</v>
      </c>
      <c r="C337" s="11">
        <v>4767756</v>
      </c>
      <c r="D337" s="12">
        <f>VLOOKUP(A337,Sheet1!$A$1:$AM$1401,7,0)</f>
        <v>46048</v>
      </c>
      <c r="E337" t="str">
        <f>VLOOKUP(A337,Sheet1!$A$1:$AM$1401,32,0)</f>
        <v>ID100163</v>
      </c>
    </row>
    <row r="338" spans="1:5" x14ac:dyDescent="0.2">
      <c r="A338" s="8" t="s">
        <v>753</v>
      </c>
      <c r="B338" s="10">
        <v>3967380</v>
      </c>
      <c r="C338" s="11">
        <v>3967380</v>
      </c>
      <c r="D338" s="12">
        <f>VLOOKUP(A338,Sheet1!$A$1:$AM$1401,7,0)</f>
        <v>46048</v>
      </c>
      <c r="E338" t="str">
        <f>VLOOKUP(A338,Sheet1!$A$1:$AM$1401,32,0)</f>
        <v>ID100163</v>
      </c>
    </row>
    <row r="339" spans="1:5" x14ac:dyDescent="0.2">
      <c r="A339" s="8" t="s">
        <v>754</v>
      </c>
      <c r="B339" s="10">
        <v>7218838</v>
      </c>
      <c r="C339" s="11">
        <v>7218838</v>
      </c>
      <c r="D339" s="12">
        <f>VLOOKUP(A339,Sheet1!$A$1:$AM$1401,7,0)</f>
        <v>46048</v>
      </c>
      <c r="E339" t="str">
        <f>VLOOKUP(A339,Sheet1!$A$1:$AM$1401,32,0)</f>
        <v>ID100163</v>
      </c>
    </row>
    <row r="340" spans="1:5" x14ac:dyDescent="0.2">
      <c r="A340" s="8" t="s">
        <v>755</v>
      </c>
      <c r="B340" s="10">
        <v>2677590</v>
      </c>
      <c r="C340" s="11">
        <v>2677590</v>
      </c>
      <c r="D340" s="12">
        <f>VLOOKUP(A340,Sheet1!$A$1:$AM$1401,7,0)</f>
        <v>46048</v>
      </c>
      <c r="E340" t="str">
        <f>VLOOKUP(A340,Sheet1!$A$1:$AM$1401,32,0)</f>
        <v>ID100163</v>
      </c>
    </row>
    <row r="341" spans="1:5" x14ac:dyDescent="0.2">
      <c r="A341" s="8" t="s">
        <v>756</v>
      </c>
      <c r="B341" s="10">
        <v>8170975</v>
      </c>
      <c r="C341" s="11">
        <v>8170975</v>
      </c>
      <c r="D341" s="12">
        <f>VLOOKUP(A341,Sheet1!$A$1:$AM$1401,7,0)</f>
        <v>46048</v>
      </c>
      <c r="E341" t="str">
        <f>VLOOKUP(A341,Sheet1!$A$1:$AM$1401,32,0)</f>
        <v>ID100163</v>
      </c>
    </row>
    <row r="342" spans="1:5" x14ac:dyDescent="0.2">
      <c r="A342" s="8" t="s">
        <v>757</v>
      </c>
      <c r="B342" s="10">
        <v>7279500</v>
      </c>
      <c r="C342" s="11">
        <v>7279500</v>
      </c>
      <c r="D342" s="12">
        <f>VLOOKUP(A342,Sheet1!$A$1:$AM$1401,7,0)</f>
        <v>46048</v>
      </c>
      <c r="E342" t="str">
        <f>VLOOKUP(A342,Sheet1!$A$1:$AM$1401,32,0)</f>
        <v>ID100163</v>
      </c>
    </row>
    <row r="343" spans="1:5" x14ac:dyDescent="0.2">
      <c r="A343" s="8" t="s">
        <v>758</v>
      </c>
      <c r="B343" s="10">
        <v>6541000</v>
      </c>
      <c r="C343" s="11">
        <v>6541000</v>
      </c>
      <c r="D343" s="12">
        <f>VLOOKUP(A343,Sheet1!$A$1:$AM$1401,7,0)</f>
        <v>46048</v>
      </c>
      <c r="E343" t="str">
        <f>VLOOKUP(A343,Sheet1!$A$1:$AM$1401,32,0)</f>
        <v>ID100163</v>
      </c>
    </row>
    <row r="344" spans="1:5" x14ac:dyDescent="0.2">
      <c r="A344" s="8" t="s">
        <v>759</v>
      </c>
      <c r="B344" s="10">
        <v>7608449</v>
      </c>
      <c r="C344" s="11">
        <v>7608449</v>
      </c>
      <c r="D344" s="12">
        <f>VLOOKUP(A344,Sheet1!$A$1:$AM$1401,7,0)</f>
        <v>46048</v>
      </c>
      <c r="E344" t="str">
        <f>VLOOKUP(A344,Sheet1!$A$1:$AM$1401,32,0)</f>
        <v>ID100163</v>
      </c>
    </row>
    <row r="345" spans="1:5" x14ac:dyDescent="0.2">
      <c r="A345" s="8" t="s">
        <v>760</v>
      </c>
      <c r="B345" s="10">
        <v>71094807</v>
      </c>
      <c r="C345" s="11">
        <v>71094807</v>
      </c>
      <c r="D345" s="12">
        <f>VLOOKUP(A345,Sheet1!$A$1:$AM$1401,7,0)</f>
        <v>46048</v>
      </c>
      <c r="E345" t="str">
        <f>VLOOKUP(A345,Sheet1!$A$1:$AM$1401,32,0)</f>
        <v>ID100054</v>
      </c>
    </row>
    <row r="346" spans="1:5" x14ac:dyDescent="0.2">
      <c r="A346" s="8" t="s">
        <v>770</v>
      </c>
      <c r="B346" s="10">
        <v>9112200</v>
      </c>
      <c r="C346" s="11">
        <v>9112200</v>
      </c>
      <c r="D346" s="12">
        <f>VLOOKUP(A346,Sheet1!$A$1:$AM$1401,7,0)</f>
        <v>46048</v>
      </c>
      <c r="E346" t="str">
        <f>VLOOKUP(A346,Sheet1!$A$1:$AM$1401,32,0)</f>
        <v>ID100488</v>
      </c>
    </row>
    <row r="347" spans="1:5" x14ac:dyDescent="0.2">
      <c r="A347" s="8" t="s">
        <v>772</v>
      </c>
      <c r="B347" s="10">
        <v>37378714</v>
      </c>
      <c r="C347" s="11">
        <v>37378714</v>
      </c>
      <c r="D347" s="12">
        <f>VLOOKUP(A347,Sheet1!$A$1:$AM$1401,7,0)</f>
        <v>46048</v>
      </c>
      <c r="E347" t="str">
        <f>VLOOKUP(A347,Sheet1!$A$1:$AM$1401,32,0)</f>
        <v>ID100004</v>
      </c>
    </row>
    <row r="348" spans="1:5" x14ac:dyDescent="0.2">
      <c r="A348" s="8" t="s">
        <v>780</v>
      </c>
      <c r="B348" s="10">
        <v>70542500</v>
      </c>
      <c r="C348" s="11">
        <v>70542500</v>
      </c>
      <c r="D348" s="12">
        <f>VLOOKUP(A348,Sheet1!$A$1:$AM$1401,7,0)</f>
        <v>46048</v>
      </c>
      <c r="E348" t="str">
        <f>VLOOKUP(A348,Sheet1!$A$1:$AM$1401,32,0)</f>
        <v>ID100004</v>
      </c>
    </row>
    <row r="349" spans="1:5" x14ac:dyDescent="0.2">
      <c r="A349" s="8" t="s">
        <v>786</v>
      </c>
      <c r="B349" s="10">
        <v>113711522</v>
      </c>
      <c r="C349" s="11">
        <v>113711522</v>
      </c>
      <c r="D349" s="12">
        <f>VLOOKUP(A349,Sheet1!$A$1:$AM$1401,7,0)</f>
        <v>46048</v>
      </c>
      <c r="E349" t="str">
        <f>VLOOKUP(A349,Sheet1!$A$1:$AM$1401,32,0)</f>
        <v>ID100004</v>
      </c>
    </row>
    <row r="350" spans="1:5" x14ac:dyDescent="0.2">
      <c r="A350" s="8" t="s">
        <v>792</v>
      </c>
      <c r="B350" s="10">
        <v>14125900</v>
      </c>
      <c r="C350" s="11">
        <v>14125900</v>
      </c>
      <c r="D350" s="12">
        <f>VLOOKUP(A350,Sheet1!$A$1:$AM$1401,7,0)</f>
        <v>46048</v>
      </c>
      <c r="E350" t="str">
        <f>VLOOKUP(A350,Sheet1!$A$1:$AM$1401,32,0)</f>
        <v>ID100270</v>
      </c>
    </row>
    <row r="351" spans="1:5" x14ac:dyDescent="0.2">
      <c r="A351" s="8" t="s">
        <v>794</v>
      </c>
      <c r="B351" s="10">
        <v>12660000</v>
      </c>
      <c r="C351" s="11">
        <v>12660000</v>
      </c>
      <c r="D351" s="12">
        <f>VLOOKUP(A351,Sheet1!$A$1:$AM$1401,7,0)</f>
        <v>46048</v>
      </c>
      <c r="E351" t="str">
        <f>VLOOKUP(A351,Sheet1!$A$1:$AM$1401,32,0)</f>
        <v>ID100107</v>
      </c>
    </row>
    <row r="352" spans="1:5" x14ac:dyDescent="0.2">
      <c r="A352" s="8" t="s">
        <v>795</v>
      </c>
      <c r="B352" s="10">
        <v>5285526</v>
      </c>
      <c r="C352" s="11">
        <v>5285526</v>
      </c>
      <c r="D352" s="12">
        <f>VLOOKUP(A352,Sheet1!$A$1:$AM$1401,7,0)</f>
        <v>46048</v>
      </c>
      <c r="E352" t="str">
        <f>VLOOKUP(A352,Sheet1!$A$1:$AM$1401,32,0)</f>
        <v>ID100544</v>
      </c>
    </row>
    <row r="353" spans="1:5" x14ac:dyDescent="0.2">
      <c r="A353" s="8" t="s">
        <v>800</v>
      </c>
      <c r="B353" s="10">
        <v>10571052</v>
      </c>
      <c r="C353" s="11">
        <v>10571052</v>
      </c>
      <c r="D353" s="12">
        <f>VLOOKUP(A353,Sheet1!$A$1:$AM$1401,7,0)</f>
        <v>46049</v>
      </c>
      <c r="E353" t="str">
        <f>VLOOKUP(A353,Sheet1!$A$1:$AM$1401,32,0)</f>
        <v>ID100009</v>
      </c>
    </row>
    <row r="354" spans="1:5" x14ac:dyDescent="0.2">
      <c r="A354" s="8" t="s">
        <v>803</v>
      </c>
      <c r="B354" s="10">
        <v>5285526</v>
      </c>
      <c r="C354" s="11">
        <v>5285526</v>
      </c>
      <c r="D354" s="12">
        <f>VLOOKUP(A354,Sheet1!$A$1:$AM$1401,7,0)</f>
        <v>46049</v>
      </c>
      <c r="E354" t="str">
        <f>VLOOKUP(A354,Sheet1!$A$1:$AM$1401,32,0)</f>
        <v>ID100234</v>
      </c>
    </row>
    <row r="355" spans="1:5" x14ac:dyDescent="0.2">
      <c r="A355" s="8" t="s">
        <v>805</v>
      </c>
      <c r="B355" s="10">
        <v>109571800</v>
      </c>
      <c r="C355" s="11">
        <v>109571800</v>
      </c>
      <c r="D355" s="12">
        <f>VLOOKUP(A355,Sheet1!$A$1:$AM$1401,7,0)</f>
        <v>46049</v>
      </c>
      <c r="E355" t="str">
        <f>VLOOKUP(A355,Sheet1!$A$1:$AM$1401,32,0)</f>
        <v>ID100412</v>
      </c>
    </row>
    <row r="356" spans="1:5" x14ac:dyDescent="0.2">
      <c r="A356" s="8" t="s">
        <v>806</v>
      </c>
      <c r="B356" s="10">
        <v>18660002</v>
      </c>
      <c r="C356" s="11">
        <v>18660002</v>
      </c>
      <c r="D356" s="12">
        <f>VLOOKUP(A356,Sheet1!$A$1:$AM$1401,7,0)</f>
        <v>46049</v>
      </c>
      <c r="E356" t="str">
        <f>VLOOKUP(A356,Sheet1!$A$1:$AM$1401,32,0)</f>
        <v>ID100054</v>
      </c>
    </row>
    <row r="357" spans="1:5" x14ac:dyDescent="0.2">
      <c r="A357" s="8" t="s">
        <v>810</v>
      </c>
      <c r="B357" s="10">
        <v>7278400</v>
      </c>
      <c r="C357" s="11">
        <v>7278400</v>
      </c>
      <c r="D357" s="12">
        <f>VLOOKUP(A357,Sheet1!$A$1:$AM$1401,7,0)</f>
        <v>46049</v>
      </c>
      <c r="E357" t="str">
        <f>VLOOKUP(A357,Sheet1!$A$1:$AM$1401,32,0)</f>
        <v>ID100004</v>
      </c>
    </row>
    <row r="358" spans="1:5" x14ac:dyDescent="0.2">
      <c r="A358" s="8" t="s">
        <v>812</v>
      </c>
      <c r="B358" s="10">
        <v>12816250</v>
      </c>
      <c r="C358" s="11">
        <v>12816250</v>
      </c>
      <c r="D358" s="12">
        <f>VLOOKUP(A358,Sheet1!$A$1:$AM$1401,7,0)</f>
        <v>46049</v>
      </c>
      <c r="E358" t="str">
        <f>VLOOKUP(A358,Sheet1!$A$1:$AM$1401,32,0)</f>
        <v>ID100488</v>
      </c>
    </row>
    <row r="359" spans="1:5" x14ac:dyDescent="0.2">
      <c r="A359" s="8" t="s">
        <v>813</v>
      </c>
      <c r="B359" s="10">
        <v>15561300</v>
      </c>
      <c r="C359" s="11">
        <v>15561300</v>
      </c>
      <c r="D359" s="12">
        <f>VLOOKUP(A359,Sheet1!$A$1:$AM$1401,7,0)</f>
        <v>46049</v>
      </c>
      <c r="E359" t="str">
        <f>VLOOKUP(A359,Sheet1!$A$1:$AM$1401,32,0)</f>
        <v>ID100278</v>
      </c>
    </row>
    <row r="360" spans="1:5" x14ac:dyDescent="0.2">
      <c r="A360" s="8" t="s">
        <v>814</v>
      </c>
      <c r="B360" s="10">
        <v>99133585</v>
      </c>
      <c r="C360" s="11">
        <v>99133585</v>
      </c>
      <c r="D360" s="12">
        <f>VLOOKUP(A360,Sheet1!$A$1:$AM$1401,7,0)</f>
        <v>46049</v>
      </c>
      <c r="E360" t="str">
        <f>VLOOKUP(A360,Sheet1!$A$1:$AM$1401,32,0)</f>
        <v>ID100067</v>
      </c>
    </row>
    <row r="361" spans="1:5" x14ac:dyDescent="0.2">
      <c r="A361" s="8" t="s">
        <v>815</v>
      </c>
      <c r="B361" s="10">
        <v>26390900</v>
      </c>
      <c r="C361" s="11">
        <v>26390900</v>
      </c>
      <c r="D361" s="12">
        <f>VLOOKUP(A361,Sheet1!$A$1:$AM$1401,7,0)</f>
        <v>46049</v>
      </c>
      <c r="E361" t="str">
        <f>VLOOKUP(A361,Sheet1!$A$1:$AM$1401,32,0)</f>
        <v>ID100052</v>
      </c>
    </row>
    <row r="362" spans="1:5" x14ac:dyDescent="0.2">
      <c r="A362" s="8" t="s">
        <v>816</v>
      </c>
      <c r="B362" s="10">
        <v>14397200</v>
      </c>
      <c r="C362" s="11">
        <v>14397200</v>
      </c>
      <c r="D362" s="12">
        <f>VLOOKUP(A362,Sheet1!$A$1:$AM$1401,7,0)</f>
        <v>46049</v>
      </c>
      <c r="E362" t="str">
        <f>VLOOKUP(A362,Sheet1!$A$1:$AM$1401,32,0)</f>
        <v>ID100054</v>
      </c>
    </row>
    <row r="363" spans="1:5" x14ac:dyDescent="0.2">
      <c r="A363" s="8" t="s">
        <v>817</v>
      </c>
      <c r="B363" s="10">
        <v>20226700</v>
      </c>
      <c r="C363" s="11">
        <v>20226700</v>
      </c>
      <c r="D363" s="12">
        <f>VLOOKUP(A363,Sheet1!$A$1:$AM$1401,7,0)</f>
        <v>46049</v>
      </c>
      <c r="E363" t="str">
        <f>VLOOKUP(A363,Sheet1!$A$1:$AM$1401,32,0)</f>
        <v>ID100054</v>
      </c>
    </row>
    <row r="364" spans="1:5" x14ac:dyDescent="0.2">
      <c r="A364" s="8" t="s">
        <v>818</v>
      </c>
      <c r="B364" s="10">
        <v>68065800</v>
      </c>
      <c r="C364" s="11">
        <v>68065800</v>
      </c>
      <c r="D364" s="12">
        <f>VLOOKUP(A364,Sheet1!$A$1:$AM$1401,7,0)</f>
        <v>46049</v>
      </c>
      <c r="E364" t="str">
        <f>VLOOKUP(A364,Sheet1!$A$1:$AM$1401,32,0)</f>
        <v>ID100054</v>
      </c>
    </row>
    <row r="365" spans="1:5" x14ac:dyDescent="0.2">
      <c r="A365" s="8" t="s">
        <v>819</v>
      </c>
      <c r="B365" s="10">
        <v>130558339</v>
      </c>
      <c r="C365" s="11">
        <v>130558339</v>
      </c>
      <c r="D365" s="12">
        <f>VLOOKUP(A365,Sheet1!$A$1:$AM$1401,7,0)</f>
        <v>46049</v>
      </c>
      <c r="E365" t="str">
        <f>VLOOKUP(A365,Sheet1!$A$1:$AM$1401,32,0)</f>
        <v>ID100130</v>
      </c>
    </row>
    <row r="366" spans="1:5" x14ac:dyDescent="0.2">
      <c r="A366" s="8" t="s">
        <v>821</v>
      </c>
      <c r="B366" s="10">
        <v>354402257</v>
      </c>
      <c r="C366" s="11">
        <v>354402257</v>
      </c>
      <c r="D366" s="12">
        <f>VLOOKUP(A366,Sheet1!$A$1:$AM$1401,7,0)</f>
        <v>46049</v>
      </c>
      <c r="E366" t="str">
        <f>VLOOKUP(A366,Sheet1!$A$1:$AM$1401,32,0)</f>
        <v>ID100130</v>
      </c>
    </row>
    <row r="367" spans="1:5" x14ac:dyDescent="0.2">
      <c r="A367" s="8" t="s">
        <v>824</v>
      </c>
      <c r="B367" s="10">
        <v>25550919</v>
      </c>
      <c r="C367" s="11">
        <v>25550919</v>
      </c>
      <c r="D367" s="12">
        <f>VLOOKUP(A367,Sheet1!$A$1:$AM$1401,7,0)</f>
        <v>46049</v>
      </c>
      <c r="E367" t="str">
        <f>VLOOKUP(A367,Sheet1!$A$1:$AM$1401,32,0)</f>
        <v>ID100130</v>
      </c>
    </row>
    <row r="368" spans="1:5" x14ac:dyDescent="0.2">
      <c r="A368" s="8" t="s">
        <v>825</v>
      </c>
      <c r="B368" s="10">
        <v>41059723</v>
      </c>
      <c r="C368" s="11">
        <v>41059723</v>
      </c>
      <c r="D368" s="12">
        <f>VLOOKUP(A368,Sheet1!$A$1:$AM$1401,7,0)</f>
        <v>46049</v>
      </c>
      <c r="E368" t="str">
        <f>VLOOKUP(A368,Sheet1!$A$1:$AM$1401,32,0)</f>
        <v>ID100101</v>
      </c>
    </row>
    <row r="369" spans="1:5" x14ac:dyDescent="0.2">
      <c r="A369" s="8" t="s">
        <v>826</v>
      </c>
      <c r="B369" s="10">
        <v>39260400</v>
      </c>
      <c r="C369" s="11">
        <v>39260400</v>
      </c>
      <c r="D369" s="12">
        <f>VLOOKUP(A369,Sheet1!$A$1:$AM$1401,7,0)</f>
        <v>46049</v>
      </c>
      <c r="E369" t="str">
        <f>VLOOKUP(A369,Sheet1!$A$1:$AM$1401,32,0)</f>
        <v>ID100101</v>
      </c>
    </row>
    <row r="370" spans="1:5" x14ac:dyDescent="0.2">
      <c r="A370" s="8" t="s">
        <v>827</v>
      </c>
      <c r="B370" s="10">
        <v>7567304</v>
      </c>
      <c r="C370" s="11">
        <v>7567304</v>
      </c>
      <c r="D370" s="12">
        <f>VLOOKUP(A370,Sheet1!$A$1:$AM$1401,7,0)</f>
        <v>46049</v>
      </c>
      <c r="E370" t="str">
        <f>VLOOKUP(A370,Sheet1!$A$1:$AM$1401,32,0)</f>
        <v>ID100064</v>
      </c>
    </row>
    <row r="371" spans="1:5" x14ac:dyDescent="0.2">
      <c r="A371" s="8" t="s">
        <v>828</v>
      </c>
      <c r="B371" s="10">
        <v>82880585</v>
      </c>
      <c r="C371" s="11">
        <v>82880585</v>
      </c>
      <c r="D371" s="12">
        <f>VLOOKUP(A371,Sheet1!$A$1:$AM$1401,7,0)</f>
        <v>46049</v>
      </c>
      <c r="E371" t="str">
        <f>VLOOKUP(A371,Sheet1!$A$1:$AM$1401,32,0)</f>
        <v>ID100101</v>
      </c>
    </row>
    <row r="372" spans="1:5" x14ac:dyDescent="0.2">
      <c r="A372" s="8" t="s">
        <v>829</v>
      </c>
      <c r="B372" s="10">
        <v>47855314</v>
      </c>
      <c r="C372" s="11">
        <v>47855314</v>
      </c>
      <c r="D372" s="12">
        <f>VLOOKUP(A372,Sheet1!$A$1:$AM$1401,7,0)</f>
        <v>46049</v>
      </c>
      <c r="E372" t="str">
        <f>VLOOKUP(A372,Sheet1!$A$1:$AM$1401,32,0)</f>
        <v>ID100130</v>
      </c>
    </row>
    <row r="373" spans="1:5" x14ac:dyDescent="0.2">
      <c r="A373" s="8" t="s">
        <v>830</v>
      </c>
      <c r="B373" s="10">
        <v>5604688</v>
      </c>
      <c r="C373" s="11">
        <v>5604688</v>
      </c>
      <c r="D373" s="12">
        <f>VLOOKUP(A373,Sheet1!$A$1:$AM$1401,7,0)</f>
        <v>46049</v>
      </c>
      <c r="E373" t="str">
        <f>VLOOKUP(A373,Sheet1!$A$1:$AM$1401,32,0)</f>
        <v>ID100133</v>
      </c>
    </row>
    <row r="374" spans="1:5" x14ac:dyDescent="0.2">
      <c r="A374" s="8" t="s">
        <v>831</v>
      </c>
      <c r="B374" s="10">
        <v>18243579</v>
      </c>
      <c r="C374" s="11">
        <v>18243579</v>
      </c>
      <c r="D374" s="12">
        <f>VLOOKUP(A374,Sheet1!$A$1:$AM$1401,7,0)</f>
        <v>46049</v>
      </c>
      <c r="E374" t="str">
        <f>VLOOKUP(A374,Sheet1!$A$1:$AM$1401,32,0)</f>
        <v>ID100130</v>
      </c>
    </row>
    <row r="375" spans="1:5" x14ac:dyDescent="0.2">
      <c r="A375" s="8" t="s">
        <v>832</v>
      </c>
      <c r="B375" s="10">
        <v>57350436</v>
      </c>
      <c r="C375" s="11">
        <v>57350436</v>
      </c>
      <c r="D375" s="12">
        <f>VLOOKUP(A375,Sheet1!$A$1:$AM$1401,7,0)</f>
        <v>46049</v>
      </c>
      <c r="E375" t="str">
        <f>VLOOKUP(A375,Sheet1!$A$1:$AM$1401,32,0)</f>
        <v>ID100130</v>
      </c>
    </row>
    <row r="376" spans="1:5" x14ac:dyDescent="0.2">
      <c r="A376" s="8" t="s">
        <v>833</v>
      </c>
      <c r="B376" s="10">
        <v>18807063</v>
      </c>
      <c r="C376" s="11">
        <v>18807063</v>
      </c>
      <c r="D376" s="12">
        <f>VLOOKUP(A376,Sheet1!$A$1:$AM$1401,7,0)</f>
        <v>46049</v>
      </c>
      <c r="E376" t="str">
        <f>VLOOKUP(A376,Sheet1!$A$1:$AM$1401,32,0)</f>
        <v>ID100101</v>
      </c>
    </row>
    <row r="377" spans="1:5" x14ac:dyDescent="0.2">
      <c r="A377" s="8" t="s">
        <v>834</v>
      </c>
      <c r="B377" s="10">
        <v>7682677</v>
      </c>
      <c r="C377" s="11">
        <v>7682677</v>
      </c>
      <c r="D377" s="12">
        <f>VLOOKUP(A377,Sheet1!$A$1:$AM$1401,7,0)</f>
        <v>46049</v>
      </c>
      <c r="E377" t="str">
        <f>VLOOKUP(A377,Sheet1!$A$1:$AM$1401,32,0)</f>
        <v>ID100130</v>
      </c>
    </row>
    <row r="378" spans="1:5" x14ac:dyDescent="0.2">
      <c r="A378" s="8" t="s">
        <v>835</v>
      </c>
      <c r="B378" s="10">
        <v>20989642</v>
      </c>
      <c r="C378" s="11">
        <v>20989642</v>
      </c>
      <c r="D378" s="12">
        <f>VLOOKUP(A378,Sheet1!$A$1:$AM$1401,7,0)</f>
        <v>46049</v>
      </c>
      <c r="E378" t="str">
        <f>VLOOKUP(A378,Sheet1!$A$1:$AM$1401,32,0)</f>
        <v>ID100130</v>
      </c>
    </row>
    <row r="379" spans="1:5" x14ac:dyDescent="0.2">
      <c r="A379" s="8" t="s">
        <v>836</v>
      </c>
      <c r="B379" s="10">
        <v>70409856</v>
      </c>
      <c r="C379" s="11">
        <v>70409856</v>
      </c>
      <c r="D379" s="12">
        <f>VLOOKUP(A379,Sheet1!$A$1:$AM$1401,7,0)</f>
        <v>46049</v>
      </c>
      <c r="E379" t="str">
        <f>VLOOKUP(A379,Sheet1!$A$1:$AM$1401,32,0)</f>
        <v>ID100098</v>
      </c>
    </row>
    <row r="380" spans="1:5" x14ac:dyDescent="0.2">
      <c r="A380" s="8" t="s">
        <v>837</v>
      </c>
      <c r="B380" s="10">
        <v>343318451</v>
      </c>
      <c r="C380" s="11">
        <v>343318451</v>
      </c>
      <c r="D380" s="12">
        <f>VLOOKUP(A380,Sheet1!$A$1:$AM$1401,7,0)</f>
        <v>46049</v>
      </c>
      <c r="E380" t="str">
        <f>VLOOKUP(A380,Sheet1!$A$1:$AM$1401,32,0)</f>
        <v>ID100130</v>
      </c>
    </row>
    <row r="381" spans="1:5" x14ac:dyDescent="0.2">
      <c r="A381" s="8" t="s">
        <v>838</v>
      </c>
      <c r="B381" s="10">
        <v>17341058</v>
      </c>
      <c r="C381" s="11">
        <v>17341058</v>
      </c>
      <c r="D381" s="12">
        <f>VLOOKUP(A381,Sheet1!$A$1:$AM$1401,7,0)</f>
        <v>46049</v>
      </c>
      <c r="E381" t="str">
        <f>VLOOKUP(A381,Sheet1!$A$1:$AM$1401,32,0)</f>
        <v>ID100068</v>
      </c>
    </row>
    <row r="382" spans="1:5" x14ac:dyDescent="0.2">
      <c r="A382" s="8" t="s">
        <v>839</v>
      </c>
      <c r="B382" s="10">
        <v>16999746</v>
      </c>
      <c r="C382" s="11">
        <v>16999746</v>
      </c>
      <c r="D382" s="12">
        <f>VLOOKUP(A382,Sheet1!$A$1:$AM$1401,7,0)</f>
        <v>46049</v>
      </c>
      <c r="E382" t="str">
        <f>VLOOKUP(A382,Sheet1!$A$1:$AM$1401,32,0)</f>
        <v>ID100220</v>
      </c>
    </row>
    <row r="383" spans="1:5" x14ac:dyDescent="0.2">
      <c r="A383" s="8" t="s">
        <v>840</v>
      </c>
      <c r="B383" s="10">
        <v>35406560</v>
      </c>
      <c r="C383" s="11">
        <v>35406560</v>
      </c>
      <c r="D383" s="12">
        <f>VLOOKUP(A383,Sheet1!$A$1:$AM$1401,7,0)</f>
        <v>46049</v>
      </c>
      <c r="E383" t="str">
        <f>VLOOKUP(A383,Sheet1!$A$1:$AM$1401,32,0)</f>
        <v>ID100009</v>
      </c>
    </row>
    <row r="384" spans="1:5" x14ac:dyDescent="0.2">
      <c r="A384" s="8" t="s">
        <v>841</v>
      </c>
      <c r="B384" s="10">
        <v>15760600</v>
      </c>
      <c r="C384" s="11">
        <v>15760600</v>
      </c>
      <c r="D384" s="12">
        <f>VLOOKUP(A384,Sheet1!$A$1:$AM$1401,7,0)</f>
        <v>46049</v>
      </c>
      <c r="E384" t="str">
        <f>VLOOKUP(A384,Sheet1!$A$1:$AM$1401,32,0)</f>
        <v>ID100068</v>
      </c>
    </row>
    <row r="385" spans="1:5" x14ac:dyDescent="0.2">
      <c r="A385" s="8" t="s">
        <v>842</v>
      </c>
      <c r="B385" s="10">
        <v>76731223</v>
      </c>
      <c r="C385" s="11">
        <v>76731223</v>
      </c>
      <c r="D385" s="12">
        <f>VLOOKUP(A385,Sheet1!$A$1:$AM$1401,7,0)</f>
        <v>46049</v>
      </c>
      <c r="E385" t="str">
        <f>VLOOKUP(A385,Sheet1!$A$1:$AM$1401,32,0)</f>
        <v>ID100004</v>
      </c>
    </row>
    <row r="386" spans="1:5" x14ac:dyDescent="0.2">
      <c r="A386" s="8" t="s">
        <v>843</v>
      </c>
      <c r="B386" s="10">
        <v>10217675</v>
      </c>
      <c r="C386" s="11">
        <v>10217675</v>
      </c>
      <c r="D386" s="12">
        <f>VLOOKUP(A386,Sheet1!$A$1:$AM$1401,7,0)</f>
        <v>46049</v>
      </c>
      <c r="E386" t="str">
        <f>VLOOKUP(A386,Sheet1!$A$1:$AM$1401,32,0)</f>
        <v>ID100068</v>
      </c>
    </row>
    <row r="387" spans="1:5" x14ac:dyDescent="0.2">
      <c r="A387" s="8" t="s">
        <v>844</v>
      </c>
      <c r="B387" s="10">
        <v>16416880</v>
      </c>
      <c r="C387" s="11">
        <v>16416880</v>
      </c>
      <c r="D387" s="12">
        <f>VLOOKUP(A387,Sheet1!$A$1:$AM$1401,7,0)</f>
        <v>46049</v>
      </c>
      <c r="E387" t="str">
        <f>VLOOKUP(A387,Sheet1!$A$1:$AM$1401,32,0)</f>
        <v>ID100125</v>
      </c>
    </row>
    <row r="388" spans="1:5" x14ac:dyDescent="0.2">
      <c r="A388" s="8" t="s">
        <v>845</v>
      </c>
      <c r="B388" s="10">
        <v>11698279</v>
      </c>
      <c r="C388" s="11">
        <v>11698279</v>
      </c>
      <c r="D388" s="12">
        <f>VLOOKUP(A388,Sheet1!$A$1:$AM$1401,7,0)</f>
        <v>46049</v>
      </c>
      <c r="E388" t="str">
        <f>VLOOKUP(A388,Sheet1!$A$1:$AM$1401,32,0)</f>
        <v>ID100125</v>
      </c>
    </row>
    <row r="389" spans="1:5" x14ac:dyDescent="0.2">
      <c r="A389" s="8" t="s">
        <v>846</v>
      </c>
      <c r="B389" s="10">
        <v>109320164</v>
      </c>
      <c r="C389" s="11">
        <v>109320164</v>
      </c>
      <c r="D389" s="12">
        <f>VLOOKUP(A389,Sheet1!$A$1:$AM$1401,7,0)</f>
        <v>46049</v>
      </c>
      <c r="E389" t="str">
        <f>VLOOKUP(A389,Sheet1!$A$1:$AM$1401,32,0)</f>
        <v>ID100068</v>
      </c>
    </row>
    <row r="390" spans="1:5" x14ac:dyDescent="0.2">
      <c r="A390" s="8" t="s">
        <v>847</v>
      </c>
      <c r="B390" s="10">
        <v>70303922</v>
      </c>
      <c r="C390" s="11">
        <v>70303922</v>
      </c>
      <c r="D390" s="12">
        <f>VLOOKUP(A390,Sheet1!$A$1:$AM$1401,7,0)</f>
        <v>46049</v>
      </c>
      <c r="E390" t="str">
        <f>VLOOKUP(A390,Sheet1!$A$1:$AM$1401,32,0)</f>
        <v>ID100208</v>
      </c>
    </row>
    <row r="391" spans="1:5" x14ac:dyDescent="0.2">
      <c r="A391" s="8" t="s">
        <v>848</v>
      </c>
      <c r="B391" s="10">
        <v>6439720</v>
      </c>
      <c r="C391" s="11">
        <v>6439720</v>
      </c>
      <c r="D391" s="12">
        <f>VLOOKUP(A391,Sheet1!$A$1:$AM$1401,7,0)</f>
        <v>46049</v>
      </c>
      <c r="E391" t="str">
        <f>VLOOKUP(A391,Sheet1!$A$1:$AM$1401,32,0)</f>
        <v>ID100101</v>
      </c>
    </row>
    <row r="392" spans="1:5" x14ac:dyDescent="0.2">
      <c r="A392" s="8" t="s">
        <v>849</v>
      </c>
      <c r="B392" s="10">
        <v>41516400</v>
      </c>
      <c r="C392" s="11">
        <v>41516400</v>
      </c>
      <c r="D392" s="12">
        <f>VLOOKUP(A392,Sheet1!$A$1:$AM$1401,7,0)</f>
        <v>46049</v>
      </c>
      <c r="E392" t="str">
        <f>VLOOKUP(A392,Sheet1!$A$1:$AM$1401,32,0)</f>
        <v>ID100098</v>
      </c>
    </row>
    <row r="393" spans="1:5" x14ac:dyDescent="0.2">
      <c r="A393" s="8" t="s">
        <v>850</v>
      </c>
      <c r="B393" s="10">
        <v>19301034</v>
      </c>
      <c r="C393" s="11">
        <v>19301034</v>
      </c>
      <c r="D393" s="12">
        <f>VLOOKUP(A393,Sheet1!$A$1:$AM$1401,7,0)</f>
        <v>46049</v>
      </c>
      <c r="E393" t="str">
        <f>VLOOKUP(A393,Sheet1!$A$1:$AM$1401,32,0)</f>
        <v>ID100130</v>
      </c>
    </row>
    <row r="394" spans="1:5" x14ac:dyDescent="0.2">
      <c r="A394" s="8" t="s">
        <v>851</v>
      </c>
      <c r="B394" s="10">
        <v>56854900</v>
      </c>
      <c r="C394" s="11">
        <v>56854900</v>
      </c>
      <c r="D394" s="12">
        <f>VLOOKUP(A394,Sheet1!$A$1:$AM$1401,7,0)</f>
        <v>46049</v>
      </c>
      <c r="E394" t="str">
        <f>VLOOKUP(A394,Sheet1!$A$1:$AM$1401,32,0)</f>
        <v>ID100101</v>
      </c>
    </row>
    <row r="395" spans="1:5" x14ac:dyDescent="0.2">
      <c r="A395" s="8" t="s">
        <v>852</v>
      </c>
      <c r="B395" s="10">
        <v>3676500</v>
      </c>
      <c r="C395" s="11">
        <v>3676500</v>
      </c>
      <c r="D395" s="12">
        <f>VLOOKUP(A395,Sheet1!$A$1:$AM$1401,7,0)</f>
        <v>46049</v>
      </c>
      <c r="E395" t="str">
        <f>VLOOKUP(A395,Sheet1!$A$1:$AM$1401,32,0)</f>
        <v>ID100068</v>
      </c>
    </row>
    <row r="396" spans="1:5" x14ac:dyDescent="0.2">
      <c r="A396" s="8" t="s">
        <v>853</v>
      </c>
      <c r="B396" s="10">
        <v>20061554</v>
      </c>
      <c r="C396" s="11">
        <v>20061554</v>
      </c>
      <c r="D396" s="12">
        <f>VLOOKUP(A396,Sheet1!$A$1:$AM$1401,7,0)</f>
        <v>46049</v>
      </c>
      <c r="E396" t="str">
        <f>VLOOKUP(A396,Sheet1!$A$1:$AM$1401,32,0)</f>
        <v>ID100052</v>
      </c>
    </row>
    <row r="397" spans="1:5" x14ac:dyDescent="0.2">
      <c r="A397" s="8" t="s">
        <v>854</v>
      </c>
      <c r="B397" s="10">
        <v>107610</v>
      </c>
      <c r="C397" s="11">
        <v>107610</v>
      </c>
      <c r="D397" s="12">
        <f>VLOOKUP(A397,Sheet1!$A$1:$AM$1401,7,0)</f>
        <v>46049</v>
      </c>
      <c r="E397" t="str">
        <f>VLOOKUP(A397,Sheet1!$A$1:$AM$1401,32,0)</f>
        <v>ID100278</v>
      </c>
    </row>
    <row r="398" spans="1:5" x14ac:dyDescent="0.2">
      <c r="A398" s="8" t="s">
        <v>855</v>
      </c>
      <c r="B398" s="10">
        <v>14202391</v>
      </c>
      <c r="C398" s="11">
        <v>14202391</v>
      </c>
      <c r="D398" s="12">
        <f>VLOOKUP(A398,Sheet1!$A$1:$AM$1401,7,0)</f>
        <v>46049</v>
      </c>
      <c r="E398" t="str">
        <f>VLOOKUP(A398,Sheet1!$A$1:$AM$1401,32,0)</f>
        <v>ID100278</v>
      </c>
    </row>
    <row r="399" spans="1:5" x14ac:dyDescent="0.2">
      <c r="A399" s="8" t="s">
        <v>856</v>
      </c>
      <c r="B399" s="10">
        <v>56079100</v>
      </c>
      <c r="C399" s="11">
        <v>56079100</v>
      </c>
      <c r="D399" s="12">
        <f>VLOOKUP(A399,Sheet1!$A$1:$AM$1401,7,0)</f>
        <v>46049</v>
      </c>
      <c r="E399" t="str">
        <f>VLOOKUP(A399,Sheet1!$A$1:$AM$1401,32,0)</f>
        <v>ID100010</v>
      </c>
    </row>
    <row r="400" spans="1:5" x14ac:dyDescent="0.2">
      <c r="A400" s="8" t="s">
        <v>857</v>
      </c>
      <c r="B400" s="10">
        <v>43667900</v>
      </c>
      <c r="C400" s="11">
        <v>43667900</v>
      </c>
      <c r="D400" s="12">
        <f>VLOOKUP(A400,Sheet1!$A$1:$AM$1401,7,0)</f>
        <v>46049</v>
      </c>
      <c r="E400" t="str">
        <f>VLOOKUP(A400,Sheet1!$A$1:$AM$1401,32,0)</f>
        <v>ID100008</v>
      </c>
    </row>
    <row r="401" spans="1:5" x14ac:dyDescent="0.2">
      <c r="A401" s="8" t="s">
        <v>858</v>
      </c>
      <c r="B401" s="10">
        <v>1747626</v>
      </c>
      <c r="C401" s="11">
        <v>1747626</v>
      </c>
      <c r="D401" s="12">
        <f>VLOOKUP(A401,Sheet1!$A$1:$AM$1401,7,0)</f>
        <v>46049</v>
      </c>
      <c r="E401" t="str">
        <f>VLOOKUP(A401,Sheet1!$A$1:$AM$1401,32,0)</f>
        <v>ID100008</v>
      </c>
    </row>
    <row r="402" spans="1:5" x14ac:dyDescent="0.2">
      <c r="A402" s="8" t="s">
        <v>859</v>
      </c>
      <c r="B402" s="10">
        <v>1826680</v>
      </c>
      <c r="C402" s="11">
        <v>1826680</v>
      </c>
      <c r="D402" s="12">
        <f>VLOOKUP(A402,Sheet1!$A$1:$AM$1401,7,0)</f>
        <v>46049</v>
      </c>
      <c r="E402" t="str">
        <f>VLOOKUP(A402,Sheet1!$A$1:$AM$1401,32,0)</f>
        <v>ID100278</v>
      </c>
    </row>
    <row r="403" spans="1:5" x14ac:dyDescent="0.2">
      <c r="A403" s="8" t="s">
        <v>860</v>
      </c>
      <c r="B403" s="10">
        <v>3552569</v>
      </c>
      <c r="C403" s="11">
        <v>3552569</v>
      </c>
      <c r="D403" s="12">
        <f>VLOOKUP(A403,Sheet1!$A$1:$AM$1401,7,0)</f>
        <v>46049</v>
      </c>
      <c r="E403" t="str">
        <f>VLOOKUP(A403,Sheet1!$A$1:$AM$1401,32,0)</f>
        <v>ID100010</v>
      </c>
    </row>
    <row r="404" spans="1:5" x14ac:dyDescent="0.2">
      <c r="A404" s="8" t="s">
        <v>861</v>
      </c>
      <c r="B404" s="10">
        <v>3676589</v>
      </c>
      <c r="C404" s="11">
        <v>3676589</v>
      </c>
      <c r="D404" s="12">
        <f>VLOOKUP(A404,Sheet1!$A$1:$AM$1401,7,0)</f>
        <v>46049</v>
      </c>
      <c r="E404" t="str">
        <f>VLOOKUP(A404,Sheet1!$A$1:$AM$1401,32,0)</f>
        <v>ID100275</v>
      </c>
    </row>
    <row r="405" spans="1:5" x14ac:dyDescent="0.2">
      <c r="A405" s="8" t="s">
        <v>862</v>
      </c>
      <c r="B405" s="10">
        <v>5847285</v>
      </c>
      <c r="C405" s="11">
        <v>5847285</v>
      </c>
      <c r="D405" s="12">
        <f>VLOOKUP(A405,Sheet1!$A$1:$AM$1401,7,0)</f>
        <v>46049</v>
      </c>
      <c r="E405" t="str">
        <f>VLOOKUP(A405,Sheet1!$A$1:$AM$1401,32,0)</f>
        <v>ID100010</v>
      </c>
    </row>
    <row r="406" spans="1:5" x14ac:dyDescent="0.2">
      <c r="A406" s="8" t="s">
        <v>863</v>
      </c>
      <c r="B406" s="10">
        <v>3602582</v>
      </c>
      <c r="C406" s="11">
        <v>3602582</v>
      </c>
      <c r="D406" s="12">
        <f>VLOOKUP(A406,Sheet1!$A$1:$AM$1401,7,0)</f>
        <v>46049</v>
      </c>
      <c r="E406" t="str">
        <f>VLOOKUP(A406,Sheet1!$A$1:$AM$1401,32,0)</f>
        <v>ID100275</v>
      </c>
    </row>
    <row r="407" spans="1:5" x14ac:dyDescent="0.2">
      <c r="A407" s="8" t="s">
        <v>864</v>
      </c>
      <c r="B407" s="10">
        <v>5438315</v>
      </c>
      <c r="C407" s="11">
        <v>5438315</v>
      </c>
      <c r="D407" s="12">
        <f>VLOOKUP(A407,Sheet1!$A$1:$AM$1401,7,0)</f>
        <v>46049</v>
      </c>
      <c r="E407" t="str">
        <f>VLOOKUP(A407,Sheet1!$A$1:$AM$1401,32,0)</f>
        <v>ID100278</v>
      </c>
    </row>
    <row r="408" spans="1:5" x14ac:dyDescent="0.2">
      <c r="A408" s="8" t="s">
        <v>865</v>
      </c>
      <c r="B408" s="10">
        <v>2635126</v>
      </c>
      <c r="C408" s="11">
        <v>2635126</v>
      </c>
      <c r="D408" s="12">
        <f>VLOOKUP(A408,Sheet1!$A$1:$AM$1401,7,0)</f>
        <v>46049</v>
      </c>
      <c r="E408" t="str">
        <f>VLOOKUP(A408,Sheet1!$A$1:$AM$1401,32,0)</f>
        <v>ID100344</v>
      </c>
    </row>
    <row r="409" spans="1:5" x14ac:dyDescent="0.2">
      <c r="A409" s="8" t="s">
        <v>866</v>
      </c>
      <c r="B409" s="10">
        <v>5123080</v>
      </c>
      <c r="C409" s="11">
        <v>5123080</v>
      </c>
      <c r="D409" s="12">
        <f>VLOOKUP(A409,Sheet1!$A$1:$AM$1401,7,0)</f>
        <v>46049</v>
      </c>
      <c r="E409" t="str">
        <f>VLOOKUP(A409,Sheet1!$A$1:$AM$1401,32,0)</f>
        <v>ID100270</v>
      </c>
    </row>
    <row r="410" spans="1:5" x14ac:dyDescent="0.2">
      <c r="A410" s="8" t="s">
        <v>867</v>
      </c>
      <c r="B410" s="10">
        <v>14332306</v>
      </c>
      <c r="C410" s="11">
        <v>14332306</v>
      </c>
      <c r="D410" s="12">
        <f>VLOOKUP(A410,Sheet1!$A$1:$AM$1401,7,0)</f>
        <v>46049</v>
      </c>
      <c r="E410" t="str">
        <f>VLOOKUP(A410,Sheet1!$A$1:$AM$1401,32,0)</f>
        <v>ID100026</v>
      </c>
    </row>
    <row r="411" spans="1:5" x14ac:dyDescent="0.2">
      <c r="A411" s="8" t="s">
        <v>868</v>
      </c>
      <c r="B411" s="10">
        <v>42019579</v>
      </c>
      <c r="C411" s="11">
        <v>42019579</v>
      </c>
      <c r="D411" s="12">
        <f>VLOOKUP(A411,Sheet1!$A$1:$AM$1401,7,0)</f>
        <v>46049</v>
      </c>
      <c r="E411" t="str">
        <f>VLOOKUP(A411,Sheet1!$A$1:$AM$1401,32,0)</f>
        <v>ID100054</v>
      </c>
    </row>
    <row r="412" spans="1:5" x14ac:dyDescent="0.2">
      <c r="A412" s="8" t="s">
        <v>869</v>
      </c>
      <c r="B412" s="10">
        <v>204818300</v>
      </c>
      <c r="C412" s="11">
        <v>204818300</v>
      </c>
      <c r="D412" s="12">
        <f>VLOOKUP(A412,Sheet1!$A$1:$AM$1401,7,0)</f>
        <v>46049</v>
      </c>
      <c r="E412" t="str">
        <f>VLOOKUP(A412,Sheet1!$A$1:$AM$1401,32,0)</f>
        <v>ID100026</v>
      </c>
    </row>
    <row r="413" spans="1:5" x14ac:dyDescent="0.2">
      <c r="A413" s="8" t="s">
        <v>870</v>
      </c>
      <c r="B413" s="10">
        <v>5017334</v>
      </c>
      <c r="C413" s="11">
        <v>5017334</v>
      </c>
      <c r="D413" s="12">
        <f>VLOOKUP(A413,Sheet1!$A$1:$AM$1401,7,0)</f>
        <v>46049</v>
      </c>
      <c r="E413" t="str">
        <f>VLOOKUP(A413,Sheet1!$A$1:$AM$1401,32,0)</f>
        <v>ID100344</v>
      </c>
    </row>
    <row r="414" spans="1:5" x14ac:dyDescent="0.2">
      <c r="A414" s="8" t="s">
        <v>871</v>
      </c>
      <c r="B414" s="10">
        <v>99333024</v>
      </c>
      <c r="C414" s="11">
        <v>99333024</v>
      </c>
      <c r="D414" s="12">
        <f>VLOOKUP(A414,Sheet1!$A$1:$AM$1401,7,0)</f>
        <v>46049</v>
      </c>
      <c r="E414" t="str">
        <f>VLOOKUP(A414,Sheet1!$A$1:$AM$1401,32,0)</f>
        <v>ID100026</v>
      </c>
    </row>
    <row r="415" spans="1:5" x14ac:dyDescent="0.2">
      <c r="A415" s="8" t="s">
        <v>872</v>
      </c>
      <c r="B415" s="10">
        <v>1875542</v>
      </c>
      <c r="C415" s="11">
        <v>1875542</v>
      </c>
      <c r="D415" s="12">
        <f>VLOOKUP(A415,Sheet1!$A$1:$AM$1401,7,0)</f>
        <v>46049</v>
      </c>
      <c r="E415" t="str">
        <f>VLOOKUP(A415,Sheet1!$A$1:$AM$1401,32,0)</f>
        <v>ID100410</v>
      </c>
    </row>
    <row r="416" spans="1:5" x14ac:dyDescent="0.2">
      <c r="A416" s="8" t="s">
        <v>873</v>
      </c>
      <c r="B416" s="10">
        <v>7712553</v>
      </c>
      <c r="C416" s="11">
        <v>7712553</v>
      </c>
      <c r="D416" s="12">
        <f>VLOOKUP(A416,Sheet1!$A$1:$AM$1401,7,0)</f>
        <v>46049</v>
      </c>
      <c r="E416" t="str">
        <f>VLOOKUP(A416,Sheet1!$A$1:$AM$1401,32,0)</f>
        <v>ID100558</v>
      </c>
    </row>
    <row r="417" spans="1:5" x14ac:dyDescent="0.2">
      <c r="A417" s="8" t="s">
        <v>874</v>
      </c>
      <c r="B417" s="10">
        <v>3146705</v>
      </c>
      <c r="C417" s="11">
        <v>3146705</v>
      </c>
      <c r="D417" s="12">
        <f>VLOOKUP(A417,Sheet1!$A$1:$AM$1401,7,0)</f>
        <v>46049</v>
      </c>
      <c r="E417" t="str">
        <f>VLOOKUP(A417,Sheet1!$A$1:$AM$1401,32,0)</f>
        <v>ID100051</v>
      </c>
    </row>
    <row r="418" spans="1:5" x14ac:dyDescent="0.2">
      <c r="A418" s="8" t="s">
        <v>875</v>
      </c>
      <c r="B418" s="10">
        <v>2471399</v>
      </c>
      <c r="C418" s="11">
        <v>2471399</v>
      </c>
      <c r="D418" s="12">
        <f>VLOOKUP(A418,Sheet1!$A$1:$AM$1401,7,0)</f>
        <v>46049</v>
      </c>
      <c r="E418" t="str">
        <f>VLOOKUP(A418,Sheet1!$A$1:$AM$1401,32,0)</f>
        <v>ID100009</v>
      </c>
    </row>
    <row r="419" spans="1:5" x14ac:dyDescent="0.2">
      <c r="A419" s="8" t="s">
        <v>876</v>
      </c>
      <c r="B419" s="10">
        <v>15880415</v>
      </c>
      <c r="C419" s="11">
        <v>15880415</v>
      </c>
      <c r="D419" s="12">
        <f>VLOOKUP(A419,Sheet1!$A$1:$AM$1401,7,0)</f>
        <v>46049</v>
      </c>
      <c r="E419" t="str">
        <f>VLOOKUP(A419,Sheet1!$A$1:$AM$1401,32,0)</f>
        <v>ID100208</v>
      </c>
    </row>
    <row r="420" spans="1:5" x14ac:dyDescent="0.2">
      <c r="A420" s="8" t="s">
        <v>877</v>
      </c>
      <c r="B420" s="10">
        <v>355405431</v>
      </c>
      <c r="C420" s="11">
        <v>355405431</v>
      </c>
      <c r="D420" s="12">
        <f>VLOOKUP(A420,Sheet1!$A$1:$AM$1401,7,0)</f>
        <v>46049</v>
      </c>
      <c r="E420" t="str">
        <f>VLOOKUP(A420,Sheet1!$A$1:$AM$1401,32,0)</f>
        <v>ID100163</v>
      </c>
    </row>
    <row r="421" spans="1:5" x14ac:dyDescent="0.2">
      <c r="A421" s="8" t="s">
        <v>878</v>
      </c>
      <c r="B421" s="10">
        <v>9811500</v>
      </c>
      <c r="C421" s="11">
        <v>9811500</v>
      </c>
      <c r="D421" s="12">
        <f>VLOOKUP(A421,Sheet1!$A$1:$AM$1401,7,0)</f>
        <v>46049</v>
      </c>
      <c r="E421" t="str">
        <f>VLOOKUP(A421,Sheet1!$A$1:$AM$1401,32,0)</f>
        <v>ID100002</v>
      </c>
    </row>
    <row r="422" spans="1:5" x14ac:dyDescent="0.2">
      <c r="A422" s="8" t="s">
        <v>879</v>
      </c>
      <c r="B422" s="10">
        <v>182220</v>
      </c>
      <c r="C422" s="11">
        <v>182220</v>
      </c>
      <c r="D422" s="12">
        <f>VLOOKUP(A422,Sheet1!$A$1:$AM$1401,7,0)</f>
        <v>46049</v>
      </c>
      <c r="E422" t="str">
        <f>VLOOKUP(A422,Sheet1!$A$1:$AM$1401,32,0)</f>
        <v>ID100163</v>
      </c>
    </row>
    <row r="423" spans="1:5" x14ac:dyDescent="0.2">
      <c r="A423" s="8" t="s">
        <v>880</v>
      </c>
      <c r="B423" s="10">
        <v>38451600</v>
      </c>
      <c r="C423" s="11">
        <v>38451600</v>
      </c>
      <c r="D423" s="12">
        <f>VLOOKUP(A423,Sheet1!$A$1:$AM$1401,7,0)</f>
        <v>46049</v>
      </c>
      <c r="E423" t="str">
        <f>VLOOKUP(A423,Sheet1!$A$1:$AM$1401,32,0)</f>
        <v>ID100412</v>
      </c>
    </row>
    <row r="424" spans="1:5" x14ac:dyDescent="0.2">
      <c r="A424" s="8" t="s">
        <v>881</v>
      </c>
      <c r="B424" s="10">
        <v>24738052</v>
      </c>
      <c r="C424" s="11">
        <v>24738052</v>
      </c>
      <c r="D424" s="12">
        <f>VLOOKUP(A424,Sheet1!$A$1:$AM$1401,7,0)</f>
        <v>46049</v>
      </c>
      <c r="E424" t="str">
        <f>VLOOKUP(A424,Sheet1!$A$1:$AM$1401,32,0)</f>
        <v>ID100472</v>
      </c>
    </row>
    <row r="425" spans="1:5" x14ac:dyDescent="0.2">
      <c r="A425" s="8" t="s">
        <v>882</v>
      </c>
      <c r="B425" s="10">
        <v>220332</v>
      </c>
      <c r="C425" s="11">
        <v>220332</v>
      </c>
      <c r="D425" s="12">
        <f>VLOOKUP(A425,Sheet1!$A$1:$AM$1401,7,0)</f>
        <v>46049</v>
      </c>
      <c r="E425" t="str">
        <f>VLOOKUP(A425,Sheet1!$A$1:$AM$1401,32,0)</f>
        <v>ID100295</v>
      </c>
    </row>
    <row r="426" spans="1:5" x14ac:dyDescent="0.2">
      <c r="A426" s="8" t="s">
        <v>883</v>
      </c>
      <c r="B426" s="10">
        <v>5366510</v>
      </c>
      <c r="C426" s="11">
        <v>5366510</v>
      </c>
      <c r="D426" s="12">
        <f>VLOOKUP(A426,Sheet1!$A$1:$AM$1401,7,0)</f>
        <v>46049</v>
      </c>
      <c r="E426" t="str">
        <f>VLOOKUP(A426,Sheet1!$A$1:$AM$1401,32,0)</f>
        <v>ID100002</v>
      </c>
    </row>
    <row r="427" spans="1:5" x14ac:dyDescent="0.2">
      <c r="A427" s="8" t="s">
        <v>884</v>
      </c>
      <c r="B427" s="10">
        <v>214824067</v>
      </c>
      <c r="C427" s="11">
        <v>214824067</v>
      </c>
      <c r="D427" s="12">
        <f>VLOOKUP(A427,Sheet1!$A$1:$AM$1401,7,0)</f>
        <v>46049</v>
      </c>
      <c r="E427" t="str">
        <f>VLOOKUP(A427,Sheet1!$A$1:$AM$1401,32,0)</f>
        <v>ID100133</v>
      </c>
    </row>
    <row r="428" spans="1:5" x14ac:dyDescent="0.2">
      <c r="A428" s="8" t="s">
        <v>885</v>
      </c>
      <c r="B428" s="10">
        <v>7196421</v>
      </c>
      <c r="C428" s="11">
        <v>7196421</v>
      </c>
      <c r="D428" s="12">
        <f>VLOOKUP(A428,Sheet1!$A$1:$AM$1401,7,0)</f>
        <v>46049</v>
      </c>
      <c r="E428" t="str">
        <f>VLOOKUP(A428,Sheet1!$A$1:$AM$1401,32,0)</f>
        <v>ID100488</v>
      </c>
    </row>
    <row r="429" spans="1:5" x14ac:dyDescent="0.2">
      <c r="A429" s="8" t="s">
        <v>886</v>
      </c>
      <c r="B429" s="10">
        <v>20885644</v>
      </c>
      <c r="C429" s="11">
        <v>20885644</v>
      </c>
      <c r="D429" s="12">
        <f>VLOOKUP(A429,Sheet1!$A$1:$AM$1401,7,0)</f>
        <v>46049</v>
      </c>
      <c r="E429" t="str">
        <f>VLOOKUP(A429,Sheet1!$A$1:$AM$1401,32,0)</f>
        <v>ID100270</v>
      </c>
    </row>
    <row r="430" spans="1:5" x14ac:dyDescent="0.2">
      <c r="A430" s="8" t="s">
        <v>887</v>
      </c>
      <c r="B430" s="10">
        <v>5890359</v>
      </c>
      <c r="C430" s="11">
        <v>5890359</v>
      </c>
      <c r="D430" s="12">
        <f>VLOOKUP(A430,Sheet1!$A$1:$AM$1401,7,0)</f>
        <v>46049</v>
      </c>
      <c r="E430" t="str">
        <f>VLOOKUP(A430,Sheet1!$A$1:$AM$1401,32,0)</f>
        <v>ID100504</v>
      </c>
    </row>
    <row r="431" spans="1:5" x14ac:dyDescent="0.2">
      <c r="A431" s="8" t="s">
        <v>888</v>
      </c>
      <c r="B431" s="10">
        <v>2647716</v>
      </c>
      <c r="C431" s="11">
        <v>2647716</v>
      </c>
      <c r="D431" s="12">
        <f>VLOOKUP(A431,Sheet1!$A$1:$AM$1401,7,0)</f>
        <v>46049</v>
      </c>
      <c r="E431" t="str">
        <f>VLOOKUP(A431,Sheet1!$A$1:$AM$1401,32,0)</f>
        <v>ID100004</v>
      </c>
    </row>
    <row r="432" spans="1:5" x14ac:dyDescent="0.2">
      <c r="A432" s="8" t="s">
        <v>889</v>
      </c>
      <c r="B432" s="10">
        <v>3283782</v>
      </c>
      <c r="C432" s="11">
        <v>3283782</v>
      </c>
      <c r="D432" s="12">
        <f>VLOOKUP(A432,Sheet1!$A$1:$AM$1401,7,0)</f>
        <v>46049</v>
      </c>
      <c r="E432" t="str">
        <f>VLOOKUP(A432,Sheet1!$A$1:$AM$1401,32,0)</f>
        <v>ID100004</v>
      </c>
    </row>
    <row r="433" spans="1:5" x14ac:dyDescent="0.2">
      <c r="A433" s="8" t="s">
        <v>890</v>
      </c>
      <c r="B433" s="10">
        <v>155866291</v>
      </c>
      <c r="C433" s="11">
        <v>155866291</v>
      </c>
      <c r="D433" s="12">
        <f>VLOOKUP(A433,Sheet1!$A$1:$AM$1401,7,0)</f>
        <v>46049</v>
      </c>
      <c r="E433" t="str">
        <f>VLOOKUP(A433,Sheet1!$A$1:$AM$1401,32,0)</f>
        <v/>
      </c>
    </row>
    <row r="434" spans="1:5" x14ac:dyDescent="0.2">
      <c r="A434" s="8" t="s">
        <v>891</v>
      </c>
      <c r="B434" s="10">
        <v>11299610</v>
      </c>
      <c r="C434" s="11">
        <v>11299610</v>
      </c>
      <c r="D434" s="12">
        <f>VLOOKUP(A434,Sheet1!$A$1:$AM$1401,7,0)</f>
        <v>46049</v>
      </c>
      <c r="E434" t="str">
        <f>VLOOKUP(A434,Sheet1!$A$1:$AM$1401,32,0)</f>
        <v>ID100136</v>
      </c>
    </row>
    <row r="435" spans="1:5" x14ac:dyDescent="0.2">
      <c r="A435" s="8" t="s">
        <v>892</v>
      </c>
      <c r="B435" s="10">
        <v>1498100</v>
      </c>
      <c r="C435" s="11">
        <v>1498100</v>
      </c>
      <c r="D435" s="12">
        <f>VLOOKUP(A435,Sheet1!$A$1:$AM$1401,7,0)</f>
        <v>46049</v>
      </c>
      <c r="E435" t="str">
        <f>VLOOKUP(A435,Sheet1!$A$1:$AM$1401,32,0)</f>
        <v>ID100142</v>
      </c>
    </row>
    <row r="436" spans="1:5" x14ac:dyDescent="0.2">
      <c r="A436" s="8" t="s">
        <v>893</v>
      </c>
      <c r="B436" s="10">
        <v>119005163</v>
      </c>
      <c r="C436" s="11">
        <v>119005163</v>
      </c>
      <c r="D436" s="12">
        <f>VLOOKUP(A436,Sheet1!$A$1:$AM$1401,7,0)</f>
        <v>46049</v>
      </c>
      <c r="E436" t="str">
        <f>VLOOKUP(A436,Sheet1!$A$1:$AM$1401,32,0)</f>
        <v>ID100130</v>
      </c>
    </row>
    <row r="437" spans="1:5" x14ac:dyDescent="0.2">
      <c r="A437" s="8" t="s">
        <v>894</v>
      </c>
      <c r="B437" s="10">
        <v>28616070</v>
      </c>
      <c r="C437" s="11">
        <v>28616070</v>
      </c>
      <c r="D437" s="12">
        <f>VLOOKUP(A437,Sheet1!$A$1:$AM$1401,7,0)</f>
        <v>46049</v>
      </c>
      <c r="E437" t="str">
        <f>VLOOKUP(A437,Sheet1!$A$1:$AM$1401,32,0)</f>
        <v>ID100278</v>
      </c>
    </row>
    <row r="438" spans="1:5" x14ac:dyDescent="0.2">
      <c r="A438" s="8" t="s">
        <v>895</v>
      </c>
      <c r="B438" s="10">
        <v>71025817</v>
      </c>
      <c r="C438" s="11">
        <v>71025817</v>
      </c>
      <c r="D438" s="12">
        <f>VLOOKUP(A438,Sheet1!$A$1:$AM$1401,7,0)</f>
        <v>46049</v>
      </c>
      <c r="E438" t="str">
        <f>VLOOKUP(A438,Sheet1!$A$1:$AM$1401,32,0)</f>
        <v>ID100002</v>
      </c>
    </row>
    <row r="439" spans="1:5" x14ac:dyDescent="0.2">
      <c r="A439" s="8" t="s">
        <v>896</v>
      </c>
      <c r="B439" s="10">
        <v>2668923</v>
      </c>
      <c r="C439" s="11">
        <v>2668923</v>
      </c>
      <c r="D439" s="12">
        <f>VLOOKUP(A439,Sheet1!$A$1:$AM$1401,7,0)</f>
        <v>46049</v>
      </c>
      <c r="E439" t="str">
        <f>VLOOKUP(A439,Sheet1!$A$1:$AM$1401,32,0)</f>
        <v>ID100195</v>
      </c>
    </row>
    <row r="440" spans="1:5" x14ac:dyDescent="0.2">
      <c r="A440" s="8" t="s">
        <v>897</v>
      </c>
      <c r="B440" s="10">
        <v>94690707</v>
      </c>
      <c r="C440" s="11">
        <v>94690707</v>
      </c>
      <c r="D440" s="12">
        <f>VLOOKUP(A440,Sheet1!$A$1:$AM$1401,7,0)</f>
        <v>46049</v>
      </c>
      <c r="E440" t="str">
        <f>VLOOKUP(A440,Sheet1!$A$1:$AM$1401,32,0)</f>
        <v>ID100002</v>
      </c>
    </row>
    <row r="441" spans="1:5" x14ac:dyDescent="0.2">
      <c r="A441" s="8" t="s">
        <v>898</v>
      </c>
      <c r="B441" s="10">
        <v>8176250</v>
      </c>
      <c r="C441" s="11">
        <v>8176250</v>
      </c>
      <c r="D441" s="12">
        <f>VLOOKUP(A441,Sheet1!$A$1:$AM$1401,7,0)</f>
        <v>46049</v>
      </c>
      <c r="E441" t="str">
        <f>VLOOKUP(A441,Sheet1!$A$1:$AM$1401,32,0)</f>
        <v>ID100130</v>
      </c>
    </row>
    <row r="442" spans="1:5" x14ac:dyDescent="0.2">
      <c r="A442" s="8" t="s">
        <v>899</v>
      </c>
      <c r="B442" s="10">
        <v>123782412</v>
      </c>
      <c r="C442" s="11">
        <v>123782412</v>
      </c>
      <c r="D442" s="12">
        <f>VLOOKUP(A442,Sheet1!$A$1:$AM$1401,7,0)</f>
        <v>46049</v>
      </c>
      <c r="E442" t="str">
        <f>VLOOKUP(A442,Sheet1!$A$1:$AM$1401,32,0)</f>
        <v>ID100002</v>
      </c>
    </row>
    <row r="443" spans="1:5" x14ac:dyDescent="0.2">
      <c r="A443" s="8" t="s">
        <v>900</v>
      </c>
      <c r="B443" s="10">
        <v>644708554</v>
      </c>
      <c r="C443" s="11">
        <v>644708554</v>
      </c>
      <c r="D443" s="12">
        <f>VLOOKUP(A443,Sheet1!$A$1:$AM$1401,7,0)</f>
        <v>46049</v>
      </c>
      <c r="E443" t="str">
        <f>VLOOKUP(A443,Sheet1!$A$1:$AM$1401,32,0)</f>
        <v>ID100195</v>
      </c>
    </row>
    <row r="444" spans="1:5" x14ac:dyDescent="0.2">
      <c r="A444" s="8" t="s">
        <v>903</v>
      </c>
      <c r="B444" s="10">
        <v>38461345</v>
      </c>
      <c r="C444" s="11">
        <v>38461345</v>
      </c>
      <c r="D444" s="12">
        <f>VLOOKUP(A444,Sheet1!$A$1:$AM$1401,7,0)</f>
        <v>46045</v>
      </c>
      <c r="E444" t="str">
        <f>VLOOKUP(A444,Sheet1!$A$1:$AM$1401,32,0)</f>
        <v>ID100127</v>
      </c>
    </row>
    <row r="445" spans="1:5" x14ac:dyDescent="0.2">
      <c r="A445" s="8" t="s">
        <v>904</v>
      </c>
      <c r="B445" s="10">
        <v>3725008</v>
      </c>
      <c r="C445" s="11">
        <v>3725008</v>
      </c>
      <c r="D445" s="12">
        <f>VLOOKUP(A445,Sheet1!$A$1:$AM$1401,7,0)</f>
        <v>46045</v>
      </c>
      <c r="E445" t="str">
        <f>VLOOKUP(A445,Sheet1!$A$1:$AM$1401,32,0)</f>
        <v>ID100009</v>
      </c>
    </row>
    <row r="446" spans="1:5" x14ac:dyDescent="0.2">
      <c r="A446" s="8" t="s">
        <v>905</v>
      </c>
      <c r="B446" s="10">
        <v>941158</v>
      </c>
      <c r="C446" s="11">
        <v>941158</v>
      </c>
      <c r="D446" s="12">
        <f>VLOOKUP(A446,Sheet1!$A$1:$AM$1401,7,0)</f>
        <v>46045</v>
      </c>
      <c r="E446" t="str">
        <f>VLOOKUP(A446,Sheet1!$A$1:$AM$1401,32,0)</f>
        <v>ID100107</v>
      </c>
    </row>
    <row r="447" spans="1:5" x14ac:dyDescent="0.2">
      <c r="A447" s="8" t="s">
        <v>906</v>
      </c>
      <c r="B447" s="10">
        <v>2057250</v>
      </c>
      <c r="C447" s="11">
        <v>2057250</v>
      </c>
      <c r="D447" s="12">
        <f>VLOOKUP(A447,Sheet1!$A$1:$AM$1401,7,0)</f>
        <v>46050</v>
      </c>
      <c r="E447" t="str">
        <f>VLOOKUP(A447,Sheet1!$A$1:$AM$1401,32,0)</f>
        <v>ID100136</v>
      </c>
    </row>
    <row r="448" spans="1:5" x14ac:dyDescent="0.2">
      <c r="A448" s="8" t="s">
        <v>907</v>
      </c>
      <c r="B448" s="10">
        <v>1740750</v>
      </c>
      <c r="C448" s="11">
        <v>1740750</v>
      </c>
      <c r="D448" s="12">
        <f>VLOOKUP(A448,Sheet1!$A$1:$AM$1401,7,0)</f>
        <v>46050</v>
      </c>
      <c r="E448" t="str">
        <f>VLOOKUP(A448,Sheet1!$A$1:$AM$1401,32,0)</f>
        <v>ID100004</v>
      </c>
    </row>
    <row r="449" spans="1:5" x14ac:dyDescent="0.2">
      <c r="A449" s="8" t="s">
        <v>908</v>
      </c>
      <c r="B449" s="10">
        <v>2057250</v>
      </c>
      <c r="C449" s="11">
        <v>2057250</v>
      </c>
      <c r="D449" s="12">
        <f>VLOOKUP(A449,Sheet1!$A$1:$AM$1401,7,0)</f>
        <v>46050</v>
      </c>
      <c r="E449" t="str">
        <f>VLOOKUP(A449,Sheet1!$A$1:$AM$1401,32,0)</f>
        <v>ID100004</v>
      </c>
    </row>
    <row r="450" spans="1:5" x14ac:dyDescent="0.2">
      <c r="A450" s="8" t="s">
        <v>909</v>
      </c>
      <c r="B450" s="10">
        <v>2294625</v>
      </c>
      <c r="C450" s="11">
        <v>2294625</v>
      </c>
      <c r="D450" s="12">
        <f>VLOOKUP(A450,Sheet1!$A$1:$AM$1401,7,0)</f>
        <v>46050</v>
      </c>
      <c r="E450" t="str">
        <f>VLOOKUP(A450,Sheet1!$A$1:$AM$1401,32,0)</f>
        <v>ID100004</v>
      </c>
    </row>
    <row r="451" spans="1:5" x14ac:dyDescent="0.2">
      <c r="A451" s="8" t="s">
        <v>910</v>
      </c>
      <c r="B451" s="10">
        <v>4415491.5</v>
      </c>
      <c r="C451" s="11">
        <v>4415492</v>
      </c>
      <c r="D451" s="12">
        <f>VLOOKUP(A451,Sheet1!$A$1:$AM$1401,7,0)</f>
        <v>46050</v>
      </c>
      <c r="E451" t="str">
        <f>VLOOKUP(A451,Sheet1!$A$1:$AM$1401,32,0)</f>
        <v>ID100004</v>
      </c>
    </row>
    <row r="452" spans="1:5" x14ac:dyDescent="0.2">
      <c r="A452" s="8" t="s">
        <v>911</v>
      </c>
      <c r="B452" s="10">
        <v>9017483.1999999993</v>
      </c>
      <c r="C452" s="11">
        <v>9017483</v>
      </c>
      <c r="D452" s="12">
        <f>VLOOKUP(A452,Sheet1!$A$1:$AM$1401,7,0)</f>
        <v>46050</v>
      </c>
      <c r="E452" t="str">
        <f>VLOOKUP(A452,Sheet1!$A$1:$AM$1401,32,0)</f>
        <v>ID100004</v>
      </c>
    </row>
    <row r="453" spans="1:5" x14ac:dyDescent="0.2">
      <c r="A453" s="8" t="s">
        <v>912</v>
      </c>
      <c r="B453" s="10">
        <v>8546734.8000000007</v>
      </c>
      <c r="C453" s="11">
        <v>8546735</v>
      </c>
      <c r="D453" s="12">
        <f>VLOOKUP(A453,Sheet1!$A$1:$AM$1401,7,0)</f>
        <v>46050</v>
      </c>
      <c r="E453" t="str">
        <f>VLOOKUP(A453,Sheet1!$A$1:$AM$1401,32,0)</f>
        <v>ID100136</v>
      </c>
    </row>
    <row r="454" spans="1:5" x14ac:dyDescent="0.2">
      <c r="A454" s="8" t="s">
        <v>913</v>
      </c>
      <c r="B454" s="10">
        <v>25568246</v>
      </c>
      <c r="C454" s="11">
        <v>25568246</v>
      </c>
      <c r="D454" s="12">
        <f>VLOOKUP(A454,Sheet1!$A$1:$AM$1401,7,0)</f>
        <v>46050</v>
      </c>
      <c r="E454" t="str">
        <f>VLOOKUP(A454,Sheet1!$A$1:$AM$1401,32,0)</f>
        <v>ID100412</v>
      </c>
    </row>
    <row r="455" spans="1:5" x14ac:dyDescent="0.2">
      <c r="A455" s="8" t="s">
        <v>914</v>
      </c>
      <c r="B455" s="10">
        <v>3861100</v>
      </c>
      <c r="C455" s="11">
        <v>3861100</v>
      </c>
      <c r="D455" s="12">
        <f>VLOOKUP(A455,Sheet1!$A$1:$AM$1401,7,0)</f>
        <v>46050</v>
      </c>
      <c r="E455" t="str">
        <f>VLOOKUP(A455,Sheet1!$A$1:$AM$1401,32,0)</f>
        <v>ID100544</v>
      </c>
    </row>
    <row r="456" spans="1:5" x14ac:dyDescent="0.2">
      <c r="A456" s="8" t="s">
        <v>915</v>
      </c>
      <c r="B456" s="10">
        <v>144507780</v>
      </c>
      <c r="C456" s="11">
        <v>144507780</v>
      </c>
      <c r="D456" s="12">
        <f>VLOOKUP(A456,Sheet1!$A$1:$AM$1401,7,0)</f>
        <v>46050</v>
      </c>
      <c r="E456" t="str">
        <f>VLOOKUP(A456,Sheet1!$A$1:$AM$1401,32,0)</f>
        <v>ID100004</v>
      </c>
    </row>
    <row r="457" spans="1:5" x14ac:dyDescent="0.2">
      <c r="A457" s="8" t="s">
        <v>916</v>
      </c>
      <c r="B457" s="10">
        <v>22629500</v>
      </c>
      <c r="C457" s="11">
        <v>22629500</v>
      </c>
      <c r="D457" s="12">
        <f>VLOOKUP(A457,Sheet1!$A$1:$AM$1401,7,0)</f>
        <v>46050</v>
      </c>
      <c r="E457" t="str">
        <f>VLOOKUP(A457,Sheet1!$A$1:$AM$1401,32,0)</f>
        <v>ID100009</v>
      </c>
    </row>
    <row r="458" spans="1:5" x14ac:dyDescent="0.2">
      <c r="A458" s="8" t="s">
        <v>917</v>
      </c>
      <c r="B458" s="10">
        <v>279646200</v>
      </c>
      <c r="C458" s="11">
        <v>279646200</v>
      </c>
      <c r="D458" s="12">
        <f>VLOOKUP(A458,Sheet1!$A$1:$AM$1401,7,0)</f>
        <v>46050</v>
      </c>
      <c r="E458" t="str">
        <f>VLOOKUP(A458,Sheet1!$A$1:$AM$1401,32,0)</f>
        <v>ID100004</v>
      </c>
    </row>
    <row r="459" spans="1:5" x14ac:dyDescent="0.2">
      <c r="A459" s="8" t="s">
        <v>918</v>
      </c>
      <c r="B459" s="10">
        <v>3194900</v>
      </c>
      <c r="C459" s="11">
        <v>3194900</v>
      </c>
      <c r="D459" s="12">
        <f>VLOOKUP(A459,Sheet1!$A$1:$AM$1401,7,0)</f>
        <v>46050</v>
      </c>
      <c r="E459" t="str">
        <f>VLOOKUP(A459,Sheet1!$A$1:$AM$1401,32,0)</f>
        <v>ID100130</v>
      </c>
    </row>
    <row r="460" spans="1:5" x14ac:dyDescent="0.2">
      <c r="A460" s="8" t="s">
        <v>920</v>
      </c>
      <c r="B460" s="10">
        <v>16567200</v>
      </c>
      <c r="C460" s="11">
        <v>16567200</v>
      </c>
      <c r="D460" s="12">
        <f>VLOOKUP(A460,Sheet1!$A$1:$AM$1401,7,0)</f>
        <v>46050</v>
      </c>
      <c r="E460" t="str">
        <f>VLOOKUP(A460,Sheet1!$A$1:$AM$1401,32,0)</f>
        <v>ID100130</v>
      </c>
    </row>
    <row r="461" spans="1:5" x14ac:dyDescent="0.2">
      <c r="A461" s="8" t="s">
        <v>922</v>
      </c>
      <c r="B461" s="10">
        <v>5598147</v>
      </c>
      <c r="C461" s="11">
        <v>5598147</v>
      </c>
      <c r="D461" s="12">
        <f>VLOOKUP(A461,Sheet1!$A$1:$AM$1401,7,0)</f>
        <v>46050</v>
      </c>
      <c r="E461" t="str">
        <f>VLOOKUP(A461,Sheet1!$A$1:$AM$1401,32,0)</f>
        <v>ID100278</v>
      </c>
    </row>
    <row r="462" spans="1:5" x14ac:dyDescent="0.2">
      <c r="A462" s="8" t="s">
        <v>923</v>
      </c>
      <c r="B462" s="10">
        <v>12134900</v>
      </c>
      <c r="C462" s="11">
        <v>12134900</v>
      </c>
      <c r="D462" s="12">
        <f>VLOOKUP(A462,Sheet1!$A$1:$AM$1401,7,0)</f>
        <v>46050</v>
      </c>
      <c r="E462" t="str">
        <f>VLOOKUP(A462,Sheet1!$A$1:$AM$1401,32,0)</f>
        <v>ID100125</v>
      </c>
    </row>
    <row r="463" spans="1:5" x14ac:dyDescent="0.2">
      <c r="A463" s="8" t="s">
        <v>925</v>
      </c>
      <c r="B463" s="10">
        <v>422000</v>
      </c>
      <c r="C463" s="11">
        <v>422000</v>
      </c>
      <c r="D463" s="12">
        <f>VLOOKUP(A463,Sheet1!$A$1:$AM$1401,7,0)</f>
        <v>46050</v>
      </c>
      <c r="E463" t="str">
        <f>VLOOKUP(A463,Sheet1!$A$1:$AM$1401,32,0)</f>
        <v>ID100278</v>
      </c>
    </row>
    <row r="464" spans="1:5" x14ac:dyDescent="0.2">
      <c r="A464" s="8" t="s">
        <v>926</v>
      </c>
      <c r="B464" s="10">
        <v>833600</v>
      </c>
      <c r="C464" s="11">
        <v>833600</v>
      </c>
      <c r="D464" s="12">
        <f>VLOOKUP(A464,Sheet1!$A$1:$AM$1401,7,0)</f>
        <v>46050</v>
      </c>
      <c r="E464" t="str">
        <f>VLOOKUP(A464,Sheet1!$A$1:$AM$1401,32,0)</f>
        <v>ID100038</v>
      </c>
    </row>
    <row r="465" spans="1:5" x14ac:dyDescent="0.2">
      <c r="A465" s="8" t="s">
        <v>929</v>
      </c>
      <c r="B465" s="10">
        <v>2556900</v>
      </c>
      <c r="C465" s="11">
        <v>2556900</v>
      </c>
      <c r="D465" s="12">
        <f>VLOOKUP(A465,Sheet1!$A$1:$AM$1401,7,0)</f>
        <v>46050</v>
      </c>
      <c r="E465" t="str">
        <f>VLOOKUP(A465,Sheet1!$A$1:$AM$1401,32,0)</f>
        <v>ID100004</v>
      </c>
    </row>
    <row r="466" spans="1:5" x14ac:dyDescent="0.2">
      <c r="A466" s="8" t="s">
        <v>930</v>
      </c>
      <c r="B466" s="10">
        <v>277700</v>
      </c>
      <c r="C466" s="11">
        <v>277700</v>
      </c>
      <c r="D466" s="12">
        <f>VLOOKUP(A466,Sheet1!$A$1:$AM$1401,7,0)</f>
        <v>46050</v>
      </c>
      <c r="E466" t="str">
        <f>VLOOKUP(A466,Sheet1!$A$1:$AM$1401,32,0)</f>
        <v>ID100101</v>
      </c>
    </row>
    <row r="467" spans="1:5" x14ac:dyDescent="0.2">
      <c r="A467" s="8" t="s">
        <v>931</v>
      </c>
      <c r="B467" s="10">
        <v>31104668</v>
      </c>
      <c r="C467" s="11">
        <v>31104668</v>
      </c>
      <c r="D467" s="12">
        <f>VLOOKUP(A467,Sheet1!$A$1:$AM$1401,7,0)</f>
        <v>46050</v>
      </c>
      <c r="E467" t="str">
        <f>VLOOKUP(A467,Sheet1!$A$1:$AM$1401,32,0)</f>
        <v>ID100344</v>
      </c>
    </row>
    <row r="468" spans="1:5" x14ac:dyDescent="0.2">
      <c r="A468" s="8" t="s">
        <v>932</v>
      </c>
      <c r="B468" s="10">
        <v>887462</v>
      </c>
      <c r="C468" s="11">
        <v>887462</v>
      </c>
      <c r="D468" s="12">
        <f>VLOOKUP(A468,Sheet1!$A$1:$AM$1401,7,0)</f>
        <v>46050</v>
      </c>
      <c r="E468" t="str">
        <f>VLOOKUP(A468,Sheet1!$A$1:$AM$1401,32,0)</f>
        <v>ID100270</v>
      </c>
    </row>
    <row r="469" spans="1:5" x14ac:dyDescent="0.2">
      <c r="A469" s="8" t="s">
        <v>933</v>
      </c>
      <c r="B469" s="10">
        <v>5598147</v>
      </c>
      <c r="C469" s="11">
        <v>5598147</v>
      </c>
      <c r="D469" s="12">
        <f>VLOOKUP(A469,Sheet1!$A$1:$AM$1401,7,0)</f>
        <v>46050</v>
      </c>
      <c r="E469" t="str">
        <f>VLOOKUP(A469,Sheet1!$A$1:$AM$1401,32,0)</f>
        <v>ID100270</v>
      </c>
    </row>
    <row r="470" spans="1:5" x14ac:dyDescent="0.2">
      <c r="A470" s="8" t="s">
        <v>934</v>
      </c>
      <c r="B470" s="10">
        <v>5598147</v>
      </c>
      <c r="C470" s="11">
        <v>5598147</v>
      </c>
      <c r="D470" s="12">
        <f>VLOOKUP(A470,Sheet1!$A$1:$AM$1401,7,0)</f>
        <v>46050</v>
      </c>
      <c r="E470" t="str">
        <f>VLOOKUP(A470,Sheet1!$A$1:$AM$1401,32,0)</f>
        <v>ID100280</v>
      </c>
    </row>
    <row r="471" spans="1:5" x14ac:dyDescent="0.2">
      <c r="A471" s="8" t="s">
        <v>936</v>
      </c>
      <c r="B471" s="10">
        <v>10787400</v>
      </c>
      <c r="C471" s="11">
        <v>10787400</v>
      </c>
      <c r="D471" s="12">
        <f>VLOOKUP(A471,Sheet1!$A$1:$AM$1401,7,0)</f>
        <v>46050</v>
      </c>
      <c r="E471" t="str">
        <f>VLOOKUP(A471,Sheet1!$A$1:$AM$1401,32,0)</f>
        <v>ID100412</v>
      </c>
    </row>
    <row r="472" spans="1:5" x14ac:dyDescent="0.2">
      <c r="A472" s="8" t="s">
        <v>937</v>
      </c>
      <c r="B472" s="10">
        <v>11196294</v>
      </c>
      <c r="C472" s="11">
        <v>11196294</v>
      </c>
      <c r="D472" s="12">
        <f>VLOOKUP(A472,Sheet1!$A$1:$AM$1401,7,0)</f>
        <v>46050</v>
      </c>
      <c r="E472" t="str">
        <f>VLOOKUP(A472,Sheet1!$A$1:$AM$1401,32,0)</f>
        <v>ID100287</v>
      </c>
    </row>
    <row r="473" spans="1:5" x14ac:dyDescent="0.2">
      <c r="A473" s="8" t="s">
        <v>939</v>
      </c>
      <c r="B473" s="10">
        <v>2535243</v>
      </c>
      <c r="C473" s="11">
        <v>2535243</v>
      </c>
      <c r="D473" s="12">
        <f>VLOOKUP(A473,Sheet1!$A$1:$AM$1401,7,0)</f>
        <v>46050</v>
      </c>
      <c r="E473" t="str">
        <f>VLOOKUP(A473,Sheet1!$A$1:$AM$1401,32,0)</f>
        <v>ID100086</v>
      </c>
    </row>
    <row r="474" spans="1:5" x14ac:dyDescent="0.2">
      <c r="A474" s="8" t="s">
        <v>942</v>
      </c>
      <c r="B474" s="10">
        <v>16794441</v>
      </c>
      <c r="C474" s="11">
        <v>16794441</v>
      </c>
      <c r="D474" s="12">
        <f>VLOOKUP(A474,Sheet1!$A$1:$AM$1401,7,0)</f>
        <v>46050</v>
      </c>
      <c r="E474" t="str">
        <f>VLOOKUP(A474,Sheet1!$A$1:$AM$1401,32,0)</f>
        <v>ID100275</v>
      </c>
    </row>
    <row r="475" spans="1:5" x14ac:dyDescent="0.2">
      <c r="A475" s="8" t="s">
        <v>943</v>
      </c>
      <c r="B475" s="10">
        <v>598080</v>
      </c>
      <c r="C475" s="11">
        <v>598080</v>
      </c>
      <c r="D475" s="12">
        <f>VLOOKUP(A475,Sheet1!$A$1:$AM$1401,7,0)</f>
        <v>46050</v>
      </c>
      <c r="E475" t="str">
        <f>VLOOKUP(A475,Sheet1!$A$1:$AM$1401,32,0)</f>
        <v>ID100294</v>
      </c>
    </row>
    <row r="476" spans="1:5" x14ac:dyDescent="0.2">
      <c r="A476" s="8" t="s">
        <v>945</v>
      </c>
      <c r="B476" s="10">
        <v>2004500</v>
      </c>
      <c r="C476" s="11">
        <v>2004500</v>
      </c>
      <c r="D476" s="12">
        <f>VLOOKUP(A476,Sheet1!$A$1:$AM$1401,7,0)</f>
        <v>46050</v>
      </c>
      <c r="E476" t="str">
        <f>VLOOKUP(A476,Sheet1!$A$1:$AM$1401,32,0)</f>
        <v>ID100317</v>
      </c>
    </row>
    <row r="477" spans="1:5" x14ac:dyDescent="0.2">
      <c r="A477" s="8" t="s">
        <v>946</v>
      </c>
      <c r="B477" s="10">
        <v>369250</v>
      </c>
      <c r="C477" s="11">
        <v>369250</v>
      </c>
      <c r="D477" s="12">
        <f>VLOOKUP(A477,Sheet1!$A$1:$AM$1401,7,0)</f>
        <v>46050</v>
      </c>
      <c r="E477" t="str">
        <f>VLOOKUP(A477,Sheet1!$A$1:$AM$1401,32,0)</f>
        <v>ID100107</v>
      </c>
    </row>
    <row r="478" spans="1:5" x14ac:dyDescent="0.2">
      <c r="A478" s="8" t="s">
        <v>947</v>
      </c>
      <c r="B478" s="10">
        <v>2102932</v>
      </c>
      <c r="C478" s="11">
        <v>2102932</v>
      </c>
      <c r="D478" s="12">
        <f>VLOOKUP(A478,Sheet1!$A$1:$AM$1401,7,0)</f>
        <v>46050</v>
      </c>
      <c r="E478" t="str">
        <f>VLOOKUP(A478,Sheet1!$A$1:$AM$1401,32,0)</f>
        <v>ID100252</v>
      </c>
    </row>
    <row r="479" spans="1:5" x14ac:dyDescent="0.2">
      <c r="A479" s="8" t="s">
        <v>949</v>
      </c>
      <c r="B479" s="10">
        <v>11891600</v>
      </c>
      <c r="C479" s="11">
        <v>11891600</v>
      </c>
      <c r="D479" s="12">
        <f>VLOOKUP(A479,Sheet1!$A$1:$AM$1401,7,0)</f>
        <v>46050</v>
      </c>
      <c r="E479" t="str">
        <f>VLOOKUP(A479,Sheet1!$A$1:$AM$1401,32,0)</f>
        <v>ID100412</v>
      </c>
    </row>
    <row r="480" spans="1:5" x14ac:dyDescent="0.2">
      <c r="A480" s="8" t="s">
        <v>950</v>
      </c>
      <c r="B480" s="10">
        <v>11824177</v>
      </c>
      <c r="C480" s="11">
        <v>11824177</v>
      </c>
      <c r="D480" s="12">
        <f>VLOOKUP(A480,Sheet1!$A$1:$AM$1401,7,0)</f>
        <v>46050</v>
      </c>
      <c r="E480" t="str">
        <f>VLOOKUP(A480,Sheet1!$A$1:$AM$1401,32,0)</f>
        <v>ID100278</v>
      </c>
    </row>
    <row r="481" spans="1:5" x14ac:dyDescent="0.2">
      <c r="A481" s="8" t="s">
        <v>951</v>
      </c>
      <c r="B481" s="10">
        <v>5858415</v>
      </c>
      <c r="C481" s="11">
        <v>5858415</v>
      </c>
      <c r="D481" s="12">
        <f>VLOOKUP(A481,Sheet1!$A$1:$AM$1401,7,0)</f>
        <v>46050</v>
      </c>
      <c r="E481" t="str">
        <f>VLOOKUP(A481,Sheet1!$A$1:$AM$1401,32,0)</f>
        <v>ID100101</v>
      </c>
    </row>
    <row r="482" spans="1:5" x14ac:dyDescent="0.2">
      <c r="A482" s="8" t="s">
        <v>952</v>
      </c>
      <c r="B482" s="10">
        <v>7388060</v>
      </c>
      <c r="C482" s="11">
        <v>7388060</v>
      </c>
      <c r="D482" s="12">
        <f>VLOOKUP(A482,Sheet1!$A$1:$AM$1401,7,0)</f>
        <v>46050</v>
      </c>
      <c r="E482" t="str">
        <f>VLOOKUP(A482,Sheet1!$A$1:$AM$1401,32,0)</f>
        <v>ID100225</v>
      </c>
    </row>
    <row r="483" spans="1:5" x14ac:dyDescent="0.2">
      <c r="A483" s="8" t="s">
        <v>954</v>
      </c>
      <c r="B483" s="10">
        <v>7840866</v>
      </c>
      <c r="C483" s="11">
        <v>7840866</v>
      </c>
      <c r="D483" s="12">
        <f>VLOOKUP(A483,Sheet1!$A$1:$AM$1401,7,0)</f>
        <v>46050</v>
      </c>
      <c r="E483" t="str">
        <f>VLOOKUP(A483,Sheet1!$A$1:$AM$1401,32,0)</f>
        <v>ID100002</v>
      </c>
    </row>
    <row r="484" spans="1:5" x14ac:dyDescent="0.2">
      <c r="A484" s="8" t="s">
        <v>955</v>
      </c>
      <c r="B484" s="10">
        <v>3284215</v>
      </c>
      <c r="C484" s="11">
        <v>3284215</v>
      </c>
      <c r="D484" s="12">
        <f>VLOOKUP(A484,Sheet1!$A$1:$AM$1401,7,0)</f>
        <v>46050</v>
      </c>
      <c r="E484" t="str">
        <f>VLOOKUP(A484,Sheet1!$A$1:$AM$1401,32,0)</f>
        <v>ID100009</v>
      </c>
    </row>
    <row r="485" spans="1:5" x14ac:dyDescent="0.2">
      <c r="A485" s="8" t="s">
        <v>956</v>
      </c>
      <c r="B485" s="10">
        <v>3242015</v>
      </c>
      <c r="C485" s="11">
        <v>3242015</v>
      </c>
      <c r="D485" s="12">
        <f>VLOOKUP(A485,Sheet1!$A$1:$AM$1401,7,0)</f>
        <v>46050</v>
      </c>
      <c r="E485" t="str">
        <f>VLOOKUP(A485,Sheet1!$A$1:$AM$1401,32,0)</f>
        <v>ID100101</v>
      </c>
    </row>
    <row r="486" spans="1:5" x14ac:dyDescent="0.2">
      <c r="A486" s="8" t="s">
        <v>957</v>
      </c>
      <c r="B486" s="10">
        <v>6229617</v>
      </c>
      <c r="C486" s="11">
        <v>6229617</v>
      </c>
      <c r="D486" s="12">
        <f>VLOOKUP(A486,Sheet1!$A$1:$AM$1401,7,0)</f>
        <v>46050</v>
      </c>
      <c r="E486" t="str">
        <f>VLOOKUP(A486,Sheet1!$A$1:$AM$1401,32,0)</f>
        <v>ID100195</v>
      </c>
    </row>
    <row r="487" spans="1:5" x14ac:dyDescent="0.2">
      <c r="A487" s="8" t="s">
        <v>958</v>
      </c>
      <c r="B487" s="10">
        <v>11699849</v>
      </c>
      <c r="C487" s="11">
        <v>11699849</v>
      </c>
      <c r="D487" s="12">
        <f>VLOOKUP(A487,Sheet1!$A$1:$AM$1401,7,0)</f>
        <v>46050</v>
      </c>
      <c r="E487" t="str">
        <f>VLOOKUP(A487,Sheet1!$A$1:$AM$1401,32,0)</f>
        <v>ID100009</v>
      </c>
    </row>
    <row r="488" spans="1:5" x14ac:dyDescent="0.2">
      <c r="A488" s="8" t="s">
        <v>959</v>
      </c>
      <c r="B488" s="10">
        <v>16794441</v>
      </c>
      <c r="C488" s="11">
        <v>16794441</v>
      </c>
      <c r="D488" s="12">
        <f>VLOOKUP(A488,Sheet1!$A$1:$AM$1401,7,0)</f>
        <v>46050</v>
      </c>
      <c r="E488" t="str">
        <f>VLOOKUP(A488,Sheet1!$A$1:$AM$1401,32,0)</f>
        <v>ID100130</v>
      </c>
    </row>
    <row r="489" spans="1:5" x14ac:dyDescent="0.2">
      <c r="A489" s="8" t="s">
        <v>960</v>
      </c>
      <c r="B489" s="10">
        <v>5598147</v>
      </c>
      <c r="C489" s="11">
        <v>5598147</v>
      </c>
      <c r="D489" s="12">
        <f>VLOOKUP(A489,Sheet1!$A$1:$AM$1401,7,0)</f>
        <v>46050</v>
      </c>
      <c r="E489" t="str">
        <f>VLOOKUP(A489,Sheet1!$A$1:$AM$1401,32,0)</f>
        <v>ID100488</v>
      </c>
    </row>
    <row r="490" spans="1:5" x14ac:dyDescent="0.2">
      <c r="A490" s="8" t="s">
        <v>961</v>
      </c>
      <c r="B490" s="10">
        <v>5598147</v>
      </c>
      <c r="C490" s="11">
        <v>5598147</v>
      </c>
      <c r="D490" s="12">
        <f>VLOOKUP(A490,Sheet1!$A$1:$AM$1401,7,0)</f>
        <v>46050</v>
      </c>
      <c r="E490" t="str">
        <f>VLOOKUP(A490,Sheet1!$A$1:$AM$1401,32,0)</f>
        <v>ID100256</v>
      </c>
    </row>
    <row r="491" spans="1:5" x14ac:dyDescent="0.2">
      <c r="A491" s="8" t="s">
        <v>964</v>
      </c>
      <c r="B491" s="10">
        <v>12897409</v>
      </c>
      <c r="C491" s="11">
        <v>12897409</v>
      </c>
      <c r="D491" s="12">
        <f>VLOOKUP(A491,Sheet1!$A$1:$AM$1401,7,0)</f>
        <v>46050</v>
      </c>
      <c r="E491" t="str">
        <f>VLOOKUP(A491,Sheet1!$A$1:$AM$1401,32,0)</f>
        <v>ID100004</v>
      </c>
    </row>
    <row r="492" spans="1:5" x14ac:dyDescent="0.2">
      <c r="A492" s="8" t="s">
        <v>966</v>
      </c>
      <c r="B492" s="10">
        <v>5133783</v>
      </c>
      <c r="C492" s="11">
        <v>5133783</v>
      </c>
      <c r="D492" s="12">
        <f>VLOOKUP(A492,Sheet1!$A$1:$AM$1401,7,0)</f>
        <v>46050</v>
      </c>
      <c r="E492" t="str">
        <f>VLOOKUP(A492,Sheet1!$A$1:$AM$1401,32,0)</f>
        <v>ID100214</v>
      </c>
    </row>
    <row r="493" spans="1:5" x14ac:dyDescent="0.2">
      <c r="A493" s="8" t="s">
        <v>969</v>
      </c>
      <c r="B493" s="10">
        <v>5598147</v>
      </c>
      <c r="C493" s="11">
        <v>5598147</v>
      </c>
      <c r="D493" s="12">
        <f>VLOOKUP(A493,Sheet1!$A$1:$AM$1401,7,0)</f>
        <v>46050</v>
      </c>
      <c r="E493" t="str">
        <f>VLOOKUP(A493,Sheet1!$A$1:$AM$1401,32,0)</f>
        <v>ID100101</v>
      </c>
    </row>
    <row r="494" spans="1:5" x14ac:dyDescent="0.2">
      <c r="A494" s="8" t="s">
        <v>970</v>
      </c>
      <c r="B494" s="10">
        <v>5598147</v>
      </c>
      <c r="C494" s="11">
        <v>5598147</v>
      </c>
      <c r="D494" s="12">
        <f>VLOOKUP(A494,Sheet1!$A$1:$AM$1401,7,0)</f>
        <v>46050</v>
      </c>
      <c r="E494" t="str">
        <f>VLOOKUP(A494,Sheet1!$A$1:$AM$1401,32,0)</f>
        <v>ID100098</v>
      </c>
    </row>
    <row r="495" spans="1:5" x14ac:dyDescent="0.2">
      <c r="A495" s="8" t="s">
        <v>971</v>
      </c>
      <c r="B495" s="10">
        <v>1514275</v>
      </c>
      <c r="C495" s="11">
        <v>1514275</v>
      </c>
      <c r="D495" s="12">
        <f>VLOOKUP(A495,Sheet1!$A$1:$AM$1401,7,0)</f>
        <v>46050</v>
      </c>
      <c r="E495" t="str">
        <f>VLOOKUP(A495,Sheet1!$A$1:$AM$1401,32,0)</f>
        <v>ID100228</v>
      </c>
    </row>
    <row r="496" spans="1:5" x14ac:dyDescent="0.2">
      <c r="A496" s="8" t="s">
        <v>973</v>
      </c>
      <c r="B496" s="10">
        <v>11196294</v>
      </c>
      <c r="C496" s="11">
        <v>11196294</v>
      </c>
      <c r="D496" s="12">
        <f>VLOOKUP(A496,Sheet1!$A$1:$AM$1401,7,0)</f>
        <v>46050</v>
      </c>
      <c r="E496" t="str">
        <f>VLOOKUP(A496,Sheet1!$A$1:$AM$1401,32,0)</f>
        <v>ID100226</v>
      </c>
    </row>
    <row r="497" spans="1:5" x14ac:dyDescent="0.2">
      <c r="A497" s="8" t="s">
        <v>976</v>
      </c>
      <c r="B497" s="10">
        <v>12897409</v>
      </c>
      <c r="C497" s="11">
        <v>12897409</v>
      </c>
      <c r="D497" s="12">
        <f>VLOOKUP(A497,Sheet1!$A$1:$AM$1401,7,0)</f>
        <v>46050</v>
      </c>
      <c r="E497" t="str">
        <f>VLOOKUP(A497,Sheet1!$A$1:$AM$1401,32,0)</f>
        <v>ID100004</v>
      </c>
    </row>
    <row r="498" spans="1:5" x14ac:dyDescent="0.2">
      <c r="A498" s="8" t="s">
        <v>977</v>
      </c>
      <c r="B498" s="10">
        <v>18022600</v>
      </c>
      <c r="C498" s="11">
        <v>18022600</v>
      </c>
      <c r="D498" s="12">
        <f>VLOOKUP(A498,Sheet1!$A$1:$AM$1401,7,0)</f>
        <v>46050</v>
      </c>
      <c r="E498" t="str">
        <f>VLOOKUP(A498,Sheet1!$A$1:$AM$1401,32,0)</f>
        <v>ID100054</v>
      </c>
    </row>
    <row r="499" spans="1:5" x14ac:dyDescent="0.2">
      <c r="A499" s="8" t="s">
        <v>978</v>
      </c>
      <c r="B499" s="10">
        <v>12323800</v>
      </c>
      <c r="C499" s="11">
        <v>12323800</v>
      </c>
      <c r="D499" s="12">
        <f>VLOOKUP(A499,Sheet1!$A$1:$AM$1401,7,0)</f>
        <v>46050</v>
      </c>
      <c r="E499" t="str">
        <f>VLOOKUP(A499,Sheet1!$A$1:$AM$1401,32,0)</f>
        <v>ID100486</v>
      </c>
    </row>
    <row r="500" spans="1:5" x14ac:dyDescent="0.2">
      <c r="A500" s="8" t="s">
        <v>979</v>
      </c>
      <c r="B500" s="10">
        <v>111403100</v>
      </c>
      <c r="C500" s="11">
        <v>111403100</v>
      </c>
      <c r="D500" s="12">
        <f>VLOOKUP(A500,Sheet1!$A$1:$AM$1401,7,0)</f>
        <v>46051</v>
      </c>
      <c r="E500" t="str">
        <f>VLOOKUP(A500,Sheet1!$A$1:$AM$1401,32,0)</f>
        <v>ID100002</v>
      </c>
    </row>
    <row r="501" spans="1:5" x14ac:dyDescent="0.2">
      <c r="A501" s="8" t="s">
        <v>986</v>
      </c>
      <c r="B501" s="10">
        <v>212355837</v>
      </c>
      <c r="C501" s="11">
        <v>212355837</v>
      </c>
      <c r="D501" s="12">
        <f>VLOOKUP(A501,Sheet1!$A$1:$AM$1401,7,0)</f>
        <v>46051</v>
      </c>
      <c r="E501" t="str">
        <f>VLOOKUP(A501,Sheet1!$A$1:$AM$1401,32,0)</f>
        <v>ID100002</v>
      </c>
    </row>
    <row r="502" spans="1:5" x14ac:dyDescent="0.2">
      <c r="A502" s="8" t="s">
        <v>987</v>
      </c>
      <c r="B502" s="10">
        <v>470800</v>
      </c>
      <c r="C502" s="11">
        <v>470800</v>
      </c>
      <c r="D502" s="12">
        <f>VLOOKUP(A502,Sheet1!$A$1:$AM$1401,7,0)</f>
        <v>46051</v>
      </c>
      <c r="E502" t="str">
        <f>VLOOKUP(A502,Sheet1!$A$1:$AM$1401,32,0)</f>
        <v>ID100488</v>
      </c>
    </row>
    <row r="503" spans="1:5" x14ac:dyDescent="0.2">
      <c r="A503" s="8" t="s">
        <v>988</v>
      </c>
      <c r="B503" s="10">
        <v>404100</v>
      </c>
      <c r="C503" s="11">
        <v>404100</v>
      </c>
      <c r="D503" s="12">
        <f>VLOOKUP(A503,Sheet1!$A$1:$AM$1401,7,0)</f>
        <v>46051</v>
      </c>
      <c r="E503" t="str">
        <f>VLOOKUP(A503,Sheet1!$A$1:$AM$1401,32,0)</f>
        <v>ID100101</v>
      </c>
    </row>
    <row r="504" spans="1:5" x14ac:dyDescent="0.2">
      <c r="A504" s="8" t="s">
        <v>989</v>
      </c>
      <c r="B504" s="10">
        <v>7073100</v>
      </c>
      <c r="C504" s="11">
        <v>7073100</v>
      </c>
      <c r="D504" s="12">
        <f>VLOOKUP(A504,Sheet1!$A$1:$AM$1401,7,0)</f>
        <v>46051</v>
      </c>
      <c r="E504" t="str">
        <f>VLOOKUP(A504,Sheet1!$A$1:$AM$1401,32,0)</f>
        <v>ID100002</v>
      </c>
    </row>
    <row r="505" spans="1:5" x14ac:dyDescent="0.2">
      <c r="A505" s="8" t="s">
        <v>991</v>
      </c>
      <c r="B505" s="10">
        <v>5225000</v>
      </c>
      <c r="C505" s="11">
        <v>5225000</v>
      </c>
      <c r="D505" s="12">
        <f>VLOOKUP(A505,Sheet1!$A$1:$AM$1401,7,0)</f>
        <v>46051</v>
      </c>
      <c r="E505" t="str">
        <f>VLOOKUP(A505,Sheet1!$A$1:$AM$1401,32,0)</f>
        <v>ID100125</v>
      </c>
    </row>
    <row r="506" spans="1:5" x14ac:dyDescent="0.2">
      <c r="A506" s="8" t="s">
        <v>992</v>
      </c>
      <c r="B506" s="10">
        <v>6850689</v>
      </c>
      <c r="C506" s="11">
        <v>6850689</v>
      </c>
      <c r="D506" s="12">
        <f>VLOOKUP(A506,Sheet1!$A$1:$AM$1401,7,0)</f>
        <v>46051</v>
      </c>
      <c r="E506" t="str">
        <f>VLOOKUP(A506,Sheet1!$A$1:$AM$1401,32,0)</f>
        <v>ID100130</v>
      </c>
    </row>
    <row r="507" spans="1:5" x14ac:dyDescent="0.2">
      <c r="A507" s="8" t="s">
        <v>994</v>
      </c>
      <c r="B507" s="10">
        <v>6850689</v>
      </c>
      <c r="C507" s="11">
        <v>6850689</v>
      </c>
      <c r="D507" s="12">
        <f>VLOOKUP(A507,Sheet1!$A$1:$AM$1401,7,0)</f>
        <v>46051</v>
      </c>
      <c r="E507" t="str">
        <f>VLOOKUP(A507,Sheet1!$A$1:$AM$1401,32,0)</f>
        <v>ID100241</v>
      </c>
    </row>
    <row r="508" spans="1:5" x14ac:dyDescent="0.2">
      <c r="A508" s="8" t="s">
        <v>996</v>
      </c>
      <c r="B508" s="10">
        <v>10222700</v>
      </c>
      <c r="C508" s="11">
        <v>0</v>
      </c>
      <c r="D508" s="12">
        <f>VLOOKUP(A508,Sheet1!$A$1:$AM$1401,7,0)</f>
        <v>46051</v>
      </c>
      <c r="E508" t="str">
        <f>VLOOKUP(A508,Sheet1!$A$1:$AM$1401,32,0)</f>
        <v>ID100130</v>
      </c>
    </row>
    <row r="509" spans="1:5" x14ac:dyDescent="0.2">
      <c r="A509" s="8" t="s">
        <v>999</v>
      </c>
      <c r="B509" s="10">
        <v>7073100</v>
      </c>
      <c r="C509" s="11">
        <v>7073100</v>
      </c>
      <c r="D509" s="12">
        <f>VLOOKUP(A509,Sheet1!$A$1:$AM$1401,7,0)</f>
        <v>46051</v>
      </c>
      <c r="E509" t="str">
        <f>VLOOKUP(A509,Sheet1!$A$1:$AM$1401,32,0)</f>
        <v>ID100198</v>
      </c>
    </row>
    <row r="510" spans="1:5" x14ac:dyDescent="0.2">
      <c r="A510" s="8" t="s">
        <v>1001</v>
      </c>
      <c r="B510" s="10">
        <v>44774985</v>
      </c>
      <c r="C510" s="11">
        <v>44774985</v>
      </c>
      <c r="D510" s="12">
        <f>VLOOKUP(A510,Sheet1!$A$1:$AM$1401,7,0)</f>
        <v>46051</v>
      </c>
      <c r="E510" t="str">
        <f>VLOOKUP(A510,Sheet1!$A$1:$AM$1401,32,0)</f>
        <v>ID100163</v>
      </c>
    </row>
    <row r="511" spans="1:5" x14ac:dyDescent="0.2">
      <c r="A511" s="8" t="s">
        <v>1002</v>
      </c>
      <c r="B511" s="10">
        <v>10222700</v>
      </c>
      <c r="C511" s="11">
        <v>10222700</v>
      </c>
      <c r="D511" s="12">
        <f>VLOOKUP(A511,Sheet1!$A$1:$AM$1401,7,0)</f>
        <v>46051</v>
      </c>
      <c r="E511" t="str">
        <f>VLOOKUP(A511,Sheet1!$A$1:$AM$1401,32,0)</f>
        <v>ID100130</v>
      </c>
    </row>
    <row r="512" spans="1:5" x14ac:dyDescent="0.2">
      <c r="A512" s="8" t="s">
        <v>1003</v>
      </c>
      <c r="B512" s="10">
        <v>5598147</v>
      </c>
      <c r="C512" s="11">
        <v>5598147</v>
      </c>
      <c r="D512" s="12">
        <f>VLOOKUP(A512,Sheet1!$A$1:$AM$1401,7,0)</f>
        <v>46051</v>
      </c>
      <c r="E512" t="str">
        <f>VLOOKUP(A512,Sheet1!$A$1:$AM$1401,32,0)</f>
        <v>ID100344</v>
      </c>
    </row>
    <row r="513" spans="1:5" x14ac:dyDescent="0.2">
      <c r="A513" s="8" t="s">
        <v>1004</v>
      </c>
      <c r="B513" s="10">
        <v>5598147</v>
      </c>
      <c r="C513" s="11">
        <v>5598147</v>
      </c>
      <c r="D513" s="12">
        <f>VLOOKUP(A513,Sheet1!$A$1:$AM$1401,7,0)</f>
        <v>46051</v>
      </c>
      <c r="E513" t="str">
        <f>VLOOKUP(A513,Sheet1!$A$1:$AM$1401,32,0)</f>
        <v>ID100275</v>
      </c>
    </row>
    <row r="514" spans="1:5" x14ac:dyDescent="0.2">
      <c r="A514" s="8" t="s">
        <v>1005</v>
      </c>
      <c r="B514" s="10">
        <v>5598147</v>
      </c>
      <c r="C514" s="11">
        <v>5598147</v>
      </c>
      <c r="D514" s="12">
        <f>VLOOKUP(A514,Sheet1!$A$1:$AM$1401,7,0)</f>
        <v>46051</v>
      </c>
      <c r="E514" t="str">
        <f>VLOOKUP(A514,Sheet1!$A$1:$AM$1401,32,0)</f>
        <v>ID100344</v>
      </c>
    </row>
    <row r="515" spans="1:5" x14ac:dyDescent="0.2">
      <c r="A515" s="8" t="s">
        <v>1006</v>
      </c>
      <c r="B515" s="10">
        <v>5598147</v>
      </c>
      <c r="C515" s="11">
        <v>5598147</v>
      </c>
      <c r="D515" s="12">
        <f>VLOOKUP(A515,Sheet1!$A$1:$AM$1401,7,0)</f>
        <v>46052</v>
      </c>
      <c r="E515" t="str">
        <f>VLOOKUP(A515,Sheet1!$A$1:$AM$1401,32,0)</f>
        <v>ID100008</v>
      </c>
    </row>
    <row r="516" spans="1:5" x14ac:dyDescent="0.2">
      <c r="A516" s="8" t="s">
        <v>1007</v>
      </c>
      <c r="B516" s="10">
        <v>5598147</v>
      </c>
      <c r="C516" s="11">
        <v>5598147</v>
      </c>
      <c r="D516" s="12">
        <f>VLOOKUP(A516,Sheet1!$A$1:$AM$1401,7,0)</f>
        <v>46052</v>
      </c>
      <c r="E516" t="str">
        <f>VLOOKUP(A516,Sheet1!$A$1:$AM$1401,32,0)</f>
        <v>ID100054</v>
      </c>
    </row>
    <row r="517" spans="1:5" x14ac:dyDescent="0.2">
      <c r="A517" s="8" t="s">
        <v>1008</v>
      </c>
      <c r="B517" s="10">
        <v>5598147</v>
      </c>
      <c r="C517" s="11">
        <v>5598147</v>
      </c>
      <c r="D517" s="12">
        <f>VLOOKUP(A517,Sheet1!$A$1:$AM$1401,7,0)</f>
        <v>46052</v>
      </c>
      <c r="E517" t="str">
        <f>VLOOKUP(A517,Sheet1!$A$1:$AM$1401,32,0)</f>
        <v>ID100101</v>
      </c>
    </row>
    <row r="518" spans="1:5" x14ac:dyDescent="0.2">
      <c r="A518" s="8" t="s">
        <v>1009</v>
      </c>
      <c r="B518" s="10">
        <v>5598147</v>
      </c>
      <c r="C518" s="11">
        <v>5598147</v>
      </c>
      <c r="D518" s="12">
        <f>VLOOKUP(A518,Sheet1!$A$1:$AM$1401,7,0)</f>
        <v>46052</v>
      </c>
      <c r="E518" t="str">
        <f>VLOOKUP(A518,Sheet1!$A$1:$AM$1401,32,0)</f>
        <v>ID100352</v>
      </c>
    </row>
    <row r="519" spans="1:5" x14ac:dyDescent="0.2">
      <c r="A519" s="8" t="s">
        <v>1011</v>
      </c>
      <c r="B519" s="10">
        <v>5598147</v>
      </c>
      <c r="C519" s="11">
        <v>5598147</v>
      </c>
      <c r="D519" s="12">
        <f>VLOOKUP(A519,Sheet1!$A$1:$AM$1401,7,0)</f>
        <v>46052</v>
      </c>
      <c r="E519" t="str">
        <f>VLOOKUP(A519,Sheet1!$A$1:$AM$1401,32,0)</f>
        <v>ID100230</v>
      </c>
    </row>
    <row r="520" spans="1:5" x14ac:dyDescent="0.2">
      <c r="A520" s="8" t="s">
        <v>1013</v>
      </c>
      <c r="B520" s="10">
        <v>2110000</v>
      </c>
      <c r="C520" s="11">
        <v>2110000</v>
      </c>
      <c r="D520" s="12">
        <f>VLOOKUP(A520,Sheet1!$A$1:$AM$1401,7,0)</f>
        <v>46052</v>
      </c>
      <c r="E520" t="str">
        <f>VLOOKUP(A520,Sheet1!$A$1:$AM$1401,32,0)</f>
        <v>ID100195</v>
      </c>
    </row>
    <row r="521" spans="1:5" x14ac:dyDescent="0.2">
      <c r="A521" s="8" t="s">
        <v>1017</v>
      </c>
      <c r="B521" s="10">
        <v>5598147</v>
      </c>
      <c r="C521" s="11">
        <v>5598147</v>
      </c>
      <c r="D521" s="12">
        <f>VLOOKUP(A521,Sheet1!$A$1:$AM$1401,7,0)</f>
        <v>46052</v>
      </c>
      <c r="E521" t="str">
        <f>VLOOKUP(A521,Sheet1!$A$1:$AM$1401,32,0)</f>
        <v>ID100278</v>
      </c>
    </row>
    <row r="522" spans="1:5" x14ac:dyDescent="0.2">
      <c r="A522" s="8" t="s">
        <v>1018</v>
      </c>
      <c r="B522" s="10">
        <v>5598147</v>
      </c>
      <c r="C522" s="11">
        <v>5598147</v>
      </c>
      <c r="D522" s="12">
        <f>VLOOKUP(A522,Sheet1!$A$1:$AM$1401,7,0)</f>
        <v>46052</v>
      </c>
      <c r="E522" t="str">
        <f>VLOOKUP(A522,Sheet1!$A$1:$AM$1401,32,0)</f>
        <v>ID100196</v>
      </c>
    </row>
    <row r="523" spans="1:5" x14ac:dyDescent="0.2">
      <c r="A523" s="8" t="s">
        <v>1020</v>
      </c>
      <c r="B523" s="10">
        <v>5598147</v>
      </c>
      <c r="C523" s="11">
        <v>5598147</v>
      </c>
      <c r="D523" s="12">
        <f>VLOOKUP(A523,Sheet1!$A$1:$AM$1401,7,0)</f>
        <v>46052</v>
      </c>
      <c r="E523" t="str">
        <f>VLOOKUP(A523,Sheet1!$A$1:$AM$1401,32,0)</f>
        <v>ID100344</v>
      </c>
    </row>
    <row r="524" spans="1:5" x14ac:dyDescent="0.2">
      <c r="A524" s="8" t="s">
        <v>1021</v>
      </c>
      <c r="B524" s="10">
        <v>5598147</v>
      </c>
      <c r="C524" s="11">
        <v>5598147</v>
      </c>
      <c r="D524" s="12">
        <f>VLOOKUP(A524,Sheet1!$A$1:$AM$1401,7,0)</f>
        <v>46052</v>
      </c>
      <c r="E524" t="str">
        <f>VLOOKUP(A524,Sheet1!$A$1:$AM$1401,32,0)</f>
        <v>ID100101</v>
      </c>
    </row>
    <row r="525" spans="1:5" x14ac:dyDescent="0.2">
      <c r="A525" s="8" t="s">
        <v>1022</v>
      </c>
      <c r="B525" s="10">
        <v>5598147</v>
      </c>
      <c r="C525" s="11">
        <v>5598147</v>
      </c>
      <c r="D525" s="12">
        <f>VLOOKUP(A525,Sheet1!$A$1:$AM$1401,7,0)</f>
        <v>46052</v>
      </c>
      <c r="E525" t="str">
        <f>VLOOKUP(A525,Sheet1!$A$1:$AM$1401,32,0)</f>
        <v>ID100101</v>
      </c>
    </row>
    <row r="526" spans="1:5" x14ac:dyDescent="0.2">
      <c r="A526" s="8" t="s">
        <v>1023</v>
      </c>
      <c r="B526" s="10">
        <v>5598147</v>
      </c>
      <c r="C526" s="11">
        <v>5598147</v>
      </c>
      <c r="D526" s="12">
        <f>VLOOKUP(A526,Sheet1!$A$1:$AM$1401,7,0)</f>
        <v>46052</v>
      </c>
      <c r="E526" t="str">
        <f>VLOOKUP(A526,Sheet1!$A$1:$AM$1401,32,0)</f>
        <v>ID100344</v>
      </c>
    </row>
    <row r="527" spans="1:5" x14ac:dyDescent="0.2">
      <c r="A527" s="8" t="s">
        <v>1025</v>
      </c>
      <c r="B527" s="10">
        <v>5598147</v>
      </c>
      <c r="C527" s="11">
        <v>5598147</v>
      </c>
      <c r="D527" s="12">
        <f>VLOOKUP(A527,Sheet1!$A$1:$AM$1401,7,0)</f>
        <v>46052</v>
      </c>
      <c r="E527" t="str">
        <f>VLOOKUP(A527,Sheet1!$A$1:$AM$1401,32,0)</f>
        <v>ID100344</v>
      </c>
    </row>
    <row r="528" spans="1:5" x14ac:dyDescent="0.2">
      <c r="A528" s="8" t="s">
        <v>1027</v>
      </c>
      <c r="B528" s="10">
        <v>5598147</v>
      </c>
      <c r="C528" s="11">
        <v>5598147</v>
      </c>
      <c r="D528" s="12">
        <f>VLOOKUP(A528,Sheet1!$A$1:$AM$1401,7,0)</f>
        <v>46052</v>
      </c>
      <c r="E528" t="str">
        <f>VLOOKUP(A528,Sheet1!$A$1:$AM$1401,32,0)</f>
        <v>ID100009</v>
      </c>
    </row>
    <row r="529" spans="1:5" x14ac:dyDescent="0.2">
      <c r="A529" s="8" t="s">
        <v>1029</v>
      </c>
      <c r="B529" s="10">
        <v>5598147</v>
      </c>
      <c r="C529" s="11">
        <v>5598147</v>
      </c>
      <c r="D529" s="12">
        <f>VLOOKUP(A529,Sheet1!$A$1:$AM$1401,7,0)</f>
        <v>46052</v>
      </c>
      <c r="E529" t="str">
        <f>VLOOKUP(A529,Sheet1!$A$1:$AM$1401,32,0)</f>
        <v>ID100068</v>
      </c>
    </row>
    <row r="530" spans="1:5" x14ac:dyDescent="0.2">
      <c r="A530" s="8" t="s">
        <v>1031</v>
      </c>
      <c r="B530" s="10">
        <v>5598147</v>
      </c>
      <c r="C530" s="11">
        <v>5598147</v>
      </c>
      <c r="D530" s="12">
        <f>VLOOKUP(A530,Sheet1!$A$1:$AM$1401,7,0)</f>
        <v>46052</v>
      </c>
      <c r="E530" t="str">
        <f>VLOOKUP(A530,Sheet1!$A$1:$AM$1401,32,0)</f>
        <v>ID100275</v>
      </c>
    </row>
    <row r="531" spans="1:5" x14ac:dyDescent="0.2">
      <c r="A531" s="8" t="s">
        <v>1033</v>
      </c>
      <c r="B531" s="10">
        <v>81972243</v>
      </c>
      <c r="C531" s="11">
        <v>81972243</v>
      </c>
      <c r="D531" s="12">
        <f>VLOOKUP(A531,Sheet1!$A$1:$AM$1401,7,0)</f>
        <v>46054</v>
      </c>
      <c r="E531" t="str">
        <f>VLOOKUP(A531,Sheet1!$A$1:$AM$1401,32,0)</f>
        <v>ID100317</v>
      </c>
    </row>
    <row r="532" spans="1:5" x14ac:dyDescent="0.2">
      <c r="A532" s="8" t="s">
        <v>1035</v>
      </c>
      <c r="B532" s="10">
        <v>47540303</v>
      </c>
      <c r="C532" s="11">
        <v>47540303</v>
      </c>
      <c r="D532" s="12">
        <f>VLOOKUP(A532,Sheet1!$A$1:$AM$1401,7,0)</f>
        <v>46054</v>
      </c>
      <c r="E532" t="str">
        <f>VLOOKUP(A532,Sheet1!$A$1:$AM$1401,32,0)</f>
        <v>ID100317</v>
      </c>
    </row>
    <row r="533" spans="1:5" x14ac:dyDescent="0.2">
      <c r="A533" s="8" t="s">
        <v>1036</v>
      </c>
      <c r="B533" s="10">
        <v>8442300</v>
      </c>
      <c r="C533" s="11">
        <v>8442300</v>
      </c>
      <c r="D533" s="12">
        <f>VLOOKUP(A533,Sheet1!$A$1:$AM$1401,7,0)</f>
        <v>46054</v>
      </c>
      <c r="E533" t="str">
        <f>VLOOKUP(A533,Sheet1!$A$1:$AM$1401,32,0)</f>
        <v>ID100317</v>
      </c>
    </row>
    <row r="534" spans="1:5" x14ac:dyDescent="0.2">
      <c r="A534" s="8" t="s">
        <v>1037</v>
      </c>
      <c r="B534" s="10">
        <v>9266465</v>
      </c>
      <c r="C534" s="11">
        <v>9266465</v>
      </c>
      <c r="D534" s="12">
        <f>VLOOKUP(A534,Sheet1!$A$1:$AM$1401,7,0)</f>
        <v>46054</v>
      </c>
      <c r="E534" t="str">
        <f>VLOOKUP(A534,Sheet1!$A$1:$AM$1401,32,0)</f>
        <v>ID100317</v>
      </c>
    </row>
    <row r="535" spans="1:5" x14ac:dyDescent="0.2">
      <c r="A535" s="8" t="s">
        <v>1038</v>
      </c>
      <c r="B535" s="10">
        <v>11737201</v>
      </c>
      <c r="C535" s="11">
        <v>11737201</v>
      </c>
      <c r="D535" s="12">
        <f>VLOOKUP(A535,Sheet1!$A$1:$AM$1401,7,0)</f>
        <v>46054</v>
      </c>
      <c r="E535" t="str">
        <f>VLOOKUP(A535,Sheet1!$A$1:$AM$1401,32,0)</f>
        <v>ID100317</v>
      </c>
    </row>
    <row r="536" spans="1:5" x14ac:dyDescent="0.2">
      <c r="A536" s="8" t="s">
        <v>1039</v>
      </c>
      <c r="B536" s="10">
        <v>13211000</v>
      </c>
      <c r="C536" s="11">
        <v>13211000</v>
      </c>
      <c r="D536" s="12">
        <f>VLOOKUP(A536,Sheet1!$A$1:$AM$1401,7,0)</f>
        <v>46054</v>
      </c>
      <c r="E536" t="str">
        <f>VLOOKUP(A536,Sheet1!$A$1:$AM$1401,32,0)</f>
        <v>ID100137</v>
      </c>
    </row>
    <row r="537" spans="1:5" x14ac:dyDescent="0.2">
      <c r="A537" s="8" t="s">
        <v>1040</v>
      </c>
      <c r="B537" s="10">
        <v>7574722</v>
      </c>
      <c r="C537" s="11">
        <v>7574722</v>
      </c>
      <c r="D537" s="12">
        <f>VLOOKUP(A537,Sheet1!$A$1:$AM$1401,7,0)</f>
        <v>46054</v>
      </c>
      <c r="E537" t="str">
        <f>VLOOKUP(A537,Sheet1!$A$1:$AM$1401,32,0)</f>
        <v>ID100137</v>
      </c>
    </row>
    <row r="538" spans="1:5" x14ac:dyDescent="0.2">
      <c r="A538" s="8" t="s">
        <v>1041</v>
      </c>
      <c r="B538" s="10">
        <v>10114118</v>
      </c>
      <c r="C538" s="11">
        <v>10114118</v>
      </c>
      <c r="D538" s="12">
        <f>VLOOKUP(A538,Sheet1!$A$1:$AM$1401,7,0)</f>
        <v>46054</v>
      </c>
      <c r="E538" t="str">
        <f>VLOOKUP(A538,Sheet1!$A$1:$AM$1401,32,0)</f>
        <v>ID100318</v>
      </c>
    </row>
    <row r="539" spans="1:5" x14ac:dyDescent="0.2">
      <c r="A539" s="8" t="s">
        <v>1080</v>
      </c>
      <c r="B539" s="10">
        <v>12848403457.5</v>
      </c>
      <c r="C539" s="11">
        <v>11749793941</v>
      </c>
      <c r="D539" s="12" t="e">
        <f>VLOOKUP(A539,Sheet1!$A$1:$AM$1401,7,0)</f>
        <v>#N/A</v>
      </c>
      <c r="E539" t="e">
        <f>VLOOKUP(A539,Sheet1!$A$1:$AM$1401,32,0)</f>
        <v>#N/A</v>
      </c>
    </row>
  </sheetData>
  <pageMargins left="0.7" right="0.7" top="0.75" bottom="0.75" header="0.3" footer="0.3"/>
  <headerFooter>
    <oddFooter>&amp;C_x000D_&amp;1#&amp;"Aptos"&amp;10&amp;K000000 SLB-Private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M1401"/>
  <sheetViews>
    <sheetView topLeftCell="AC1" workbookViewId="0">
      <selection activeCell="AR1" sqref="AR1"/>
    </sheetView>
  </sheetViews>
  <sheetFormatPr defaultRowHeight="12.75" x14ac:dyDescent="0.2"/>
  <cols>
    <col min="1" max="1" width="21" bestFit="1" customWidth="1"/>
    <col min="2" max="2" width="6" bestFit="1" customWidth="1"/>
    <col min="3" max="3" width="14" bestFit="1" customWidth="1"/>
    <col min="4" max="4" width="13" bestFit="1" customWidth="1"/>
    <col min="5" max="5" width="12" bestFit="1" customWidth="1"/>
    <col min="6" max="6" width="20" bestFit="1" customWidth="1"/>
    <col min="7" max="7" width="15" bestFit="1" customWidth="1"/>
    <col min="8" max="8" width="33" bestFit="1" customWidth="1"/>
    <col min="9" max="9" width="10" bestFit="1" customWidth="1"/>
    <col min="10" max="10" width="42" bestFit="1" customWidth="1"/>
    <col min="11" max="11" width="16" bestFit="1" customWidth="1"/>
    <col min="12" max="12" width="13" bestFit="1" customWidth="1"/>
    <col min="13" max="13" width="6" bestFit="1" customWidth="1"/>
    <col min="14" max="14" width="12" bestFit="1" customWidth="1"/>
    <col min="15" max="15" width="15" bestFit="1" customWidth="1"/>
    <col min="16" max="16" width="13" bestFit="1" customWidth="1"/>
    <col min="17" max="17" width="7" bestFit="1" customWidth="1"/>
    <col min="18" max="18" width="18" bestFit="1" customWidth="1"/>
    <col min="19" max="19" width="16" bestFit="1" customWidth="1"/>
    <col min="20" max="20" width="12" bestFit="1" customWidth="1"/>
    <col min="21" max="21" width="11" bestFit="1" customWidth="1"/>
    <col min="22" max="22" width="10" bestFit="1" customWidth="1"/>
    <col min="23" max="23" width="17.140625" customWidth="1"/>
    <col min="24" max="24" width="12" bestFit="1" customWidth="1"/>
    <col min="25" max="25" width="7" bestFit="1" customWidth="1"/>
    <col min="26" max="26" width="12" bestFit="1" customWidth="1"/>
    <col min="27" max="27" width="7" bestFit="1" customWidth="1"/>
    <col min="28" max="28" width="15" bestFit="1" customWidth="1"/>
    <col min="29" max="29" width="11" bestFit="1" customWidth="1"/>
    <col min="30" max="30" width="15" bestFit="1" customWidth="1"/>
    <col min="31" max="31" width="11" bestFit="1" customWidth="1"/>
    <col min="32" max="32" width="13" bestFit="1" customWidth="1"/>
    <col min="33" max="33" width="21" bestFit="1" customWidth="1"/>
    <col min="34" max="35" width="7" bestFit="1" customWidth="1"/>
    <col min="36" max="36" width="15" bestFit="1" customWidth="1"/>
    <col min="37" max="37" width="13" bestFit="1" customWidth="1"/>
    <col min="38" max="38" width="10" bestFit="1" customWidth="1"/>
    <col min="39" max="39" width="11" bestFit="1" customWidth="1"/>
  </cols>
  <sheetData>
    <row r="1" spans="1:39" ht="51" x14ac:dyDescent="0.2">
      <c r="A1" s="1" t="s">
        <v>1042</v>
      </c>
      <c r="B1" s="1" t="s">
        <v>1043</v>
      </c>
      <c r="C1" s="6" t="s">
        <v>1044</v>
      </c>
      <c r="D1" s="6" t="s">
        <v>1045</v>
      </c>
      <c r="E1" s="6" t="s">
        <v>1046</v>
      </c>
      <c r="F1" s="6" t="s">
        <v>1047</v>
      </c>
      <c r="G1" s="1" t="s">
        <v>1048</v>
      </c>
      <c r="H1" s="1" t="s">
        <v>1049</v>
      </c>
      <c r="I1" s="1" t="s">
        <v>1050</v>
      </c>
      <c r="J1" s="1" t="s">
        <v>1051</v>
      </c>
      <c r="K1" s="1" t="s">
        <v>1052</v>
      </c>
      <c r="L1" s="1" t="s">
        <v>1053</v>
      </c>
      <c r="M1" s="1" t="s">
        <v>1043</v>
      </c>
      <c r="N1" s="6" t="s">
        <v>1054</v>
      </c>
      <c r="O1" s="1" t="s">
        <v>1055</v>
      </c>
      <c r="P1" s="6" t="s">
        <v>1056</v>
      </c>
      <c r="Q1" s="1" t="s">
        <v>1057</v>
      </c>
      <c r="R1" s="1" t="s">
        <v>1058</v>
      </c>
      <c r="S1" s="1" t="s">
        <v>1059</v>
      </c>
      <c r="T1" s="1" t="s">
        <v>1060</v>
      </c>
      <c r="U1" s="1" t="s">
        <v>1061</v>
      </c>
      <c r="V1" s="1" t="s">
        <v>1062</v>
      </c>
      <c r="W1" s="1" t="s">
        <v>1081</v>
      </c>
      <c r="X1" s="1" t="s">
        <v>1063</v>
      </c>
      <c r="Y1" s="6" t="s">
        <v>1064</v>
      </c>
      <c r="Z1" s="6" t="s">
        <v>1065</v>
      </c>
      <c r="AA1" s="6" t="s">
        <v>1066</v>
      </c>
      <c r="AB1" s="6" t="s">
        <v>1067</v>
      </c>
      <c r="AC1" s="6" t="s">
        <v>1068</v>
      </c>
      <c r="AD1" s="6" t="s">
        <v>1069</v>
      </c>
      <c r="AE1" s="6" t="s">
        <v>1070</v>
      </c>
      <c r="AF1" s="1" t="s">
        <v>1071</v>
      </c>
      <c r="AG1" s="1" t="s">
        <v>1072</v>
      </c>
      <c r="AH1" s="1" t="s">
        <v>1073</v>
      </c>
      <c r="AI1" s="1" t="s">
        <v>1074</v>
      </c>
      <c r="AJ1" s="1" t="s">
        <v>1075</v>
      </c>
      <c r="AK1" s="1" t="s">
        <v>1076</v>
      </c>
      <c r="AL1" s="6" t="s">
        <v>1077</v>
      </c>
      <c r="AM1" s="6" t="s">
        <v>1078</v>
      </c>
    </row>
    <row r="2" spans="1:39" ht="14.1" customHeight="1" x14ac:dyDescent="0.2">
      <c r="A2" t="s">
        <v>0</v>
      </c>
      <c r="B2" t="s">
        <v>1</v>
      </c>
      <c r="C2" t="s">
        <v>2</v>
      </c>
      <c r="D2" t="s">
        <v>3</v>
      </c>
      <c r="E2" t="s">
        <v>4</v>
      </c>
      <c r="F2" s="2" t="s">
        <v>5</v>
      </c>
      <c r="G2" s="3">
        <v>46023</v>
      </c>
      <c r="H2" t="s">
        <v>6</v>
      </c>
      <c r="I2" t="s">
        <v>5</v>
      </c>
      <c r="J2" t="s">
        <v>7</v>
      </c>
      <c r="K2" t="s">
        <v>8</v>
      </c>
      <c r="L2" t="s">
        <v>5</v>
      </c>
      <c r="M2" t="s">
        <v>9</v>
      </c>
      <c r="N2" t="s">
        <v>5</v>
      </c>
      <c r="O2" t="s">
        <v>5</v>
      </c>
      <c r="P2" t="s">
        <v>10</v>
      </c>
      <c r="Q2" t="s">
        <v>11</v>
      </c>
      <c r="R2" t="s">
        <v>5</v>
      </c>
      <c r="S2" s="4">
        <v>589480124</v>
      </c>
      <c r="T2" t="s">
        <v>12</v>
      </c>
      <c r="U2" s="5">
        <v>1</v>
      </c>
      <c r="V2" t="s">
        <v>13</v>
      </c>
      <c r="W2" s="9">
        <f>S2*U2</f>
        <v>589480124</v>
      </c>
      <c r="X2" s="5">
        <v>1</v>
      </c>
      <c r="Y2" s="4">
        <v>0</v>
      </c>
      <c r="Z2" t="s">
        <v>12</v>
      </c>
      <c r="AA2" s="4">
        <v>0</v>
      </c>
      <c r="AB2" s="4">
        <v>0</v>
      </c>
      <c r="AC2" s="5">
        <v>0</v>
      </c>
      <c r="AD2" s="4">
        <v>0</v>
      </c>
      <c r="AE2" s="5">
        <v>0</v>
      </c>
      <c r="AF2" t="s">
        <v>14</v>
      </c>
      <c r="AG2" t="s">
        <v>5</v>
      </c>
      <c r="AH2" t="s">
        <v>5</v>
      </c>
      <c r="AI2" t="s">
        <v>5</v>
      </c>
      <c r="AJ2" t="s">
        <v>15</v>
      </c>
      <c r="AK2" t="s">
        <v>16</v>
      </c>
      <c r="AL2" t="s">
        <v>17</v>
      </c>
      <c r="AM2" t="s">
        <v>18</v>
      </c>
    </row>
    <row r="3" spans="1:39" ht="14.1" customHeight="1" x14ac:dyDescent="0.2">
      <c r="A3" t="s">
        <v>0</v>
      </c>
      <c r="B3" t="s">
        <v>19</v>
      </c>
      <c r="C3" t="s">
        <v>2</v>
      </c>
      <c r="D3" t="s">
        <v>3</v>
      </c>
      <c r="E3" t="s">
        <v>4</v>
      </c>
      <c r="F3" s="2" t="s">
        <v>5</v>
      </c>
      <c r="G3" s="3">
        <v>46023</v>
      </c>
      <c r="H3" t="s">
        <v>6</v>
      </c>
      <c r="I3" t="s">
        <v>5</v>
      </c>
      <c r="J3" t="s">
        <v>20</v>
      </c>
      <c r="K3" t="s">
        <v>21</v>
      </c>
      <c r="L3" t="s">
        <v>5</v>
      </c>
      <c r="M3" t="s">
        <v>9</v>
      </c>
      <c r="N3" t="s">
        <v>5</v>
      </c>
      <c r="O3" t="s">
        <v>5</v>
      </c>
      <c r="P3" t="s">
        <v>10</v>
      </c>
      <c r="Q3" t="s">
        <v>11</v>
      </c>
      <c r="R3" t="s">
        <v>5</v>
      </c>
      <c r="S3" s="4">
        <v>32421407</v>
      </c>
      <c r="T3" t="s">
        <v>12</v>
      </c>
      <c r="U3" s="5">
        <v>1</v>
      </c>
      <c r="V3" t="s">
        <v>13</v>
      </c>
      <c r="W3" s="9">
        <f t="shared" ref="W3:W66" si="0">S3*U3</f>
        <v>32421407</v>
      </c>
      <c r="X3" s="5">
        <v>1</v>
      </c>
      <c r="Y3" s="4">
        <v>0</v>
      </c>
      <c r="Z3" t="s">
        <v>12</v>
      </c>
      <c r="AA3" s="4">
        <v>0</v>
      </c>
      <c r="AB3" s="4">
        <v>0</v>
      </c>
      <c r="AC3" s="5">
        <v>0</v>
      </c>
      <c r="AD3" s="4">
        <v>0</v>
      </c>
      <c r="AE3" s="5">
        <v>0</v>
      </c>
      <c r="AF3" t="s">
        <v>14</v>
      </c>
      <c r="AG3" t="s">
        <v>5</v>
      </c>
      <c r="AH3" t="s">
        <v>5</v>
      </c>
      <c r="AI3" t="s">
        <v>5</v>
      </c>
      <c r="AJ3" t="s">
        <v>15</v>
      </c>
      <c r="AK3" t="s">
        <v>22</v>
      </c>
      <c r="AL3" t="s">
        <v>17</v>
      </c>
      <c r="AM3" t="s">
        <v>18</v>
      </c>
    </row>
    <row r="4" spans="1:39" ht="14.1" customHeight="1" x14ac:dyDescent="0.2">
      <c r="A4" t="s">
        <v>23</v>
      </c>
      <c r="B4" t="s">
        <v>1</v>
      </c>
      <c r="C4" t="s">
        <v>2</v>
      </c>
      <c r="D4" t="s">
        <v>3</v>
      </c>
      <c r="E4" t="s">
        <v>4</v>
      </c>
      <c r="F4" s="2" t="s">
        <v>5</v>
      </c>
      <c r="G4" s="3">
        <v>46023</v>
      </c>
      <c r="H4" t="s">
        <v>6</v>
      </c>
      <c r="I4" t="s">
        <v>5</v>
      </c>
      <c r="J4" t="s">
        <v>7</v>
      </c>
      <c r="K4" t="s">
        <v>8</v>
      </c>
      <c r="L4" t="s">
        <v>5</v>
      </c>
      <c r="M4" t="s">
        <v>9</v>
      </c>
      <c r="N4" t="s">
        <v>5</v>
      </c>
      <c r="O4" t="s">
        <v>5</v>
      </c>
      <c r="P4" t="s">
        <v>10</v>
      </c>
      <c r="Q4" t="s">
        <v>11</v>
      </c>
      <c r="R4" t="s">
        <v>5</v>
      </c>
      <c r="S4" s="4">
        <v>205720944</v>
      </c>
      <c r="T4" t="s">
        <v>12</v>
      </c>
      <c r="U4" s="5">
        <v>1</v>
      </c>
      <c r="V4" t="s">
        <v>13</v>
      </c>
      <c r="W4" s="9">
        <f t="shared" si="0"/>
        <v>205720944</v>
      </c>
      <c r="X4" s="5">
        <v>1</v>
      </c>
      <c r="Y4" s="4">
        <v>0</v>
      </c>
      <c r="Z4" t="s">
        <v>12</v>
      </c>
      <c r="AA4" s="4">
        <v>0</v>
      </c>
      <c r="AB4" s="4">
        <v>0</v>
      </c>
      <c r="AC4" s="5">
        <v>0</v>
      </c>
      <c r="AD4" s="4">
        <v>0</v>
      </c>
      <c r="AE4" s="5">
        <v>0</v>
      </c>
      <c r="AF4" t="s">
        <v>14</v>
      </c>
      <c r="AG4" t="s">
        <v>5</v>
      </c>
      <c r="AH4" t="s">
        <v>5</v>
      </c>
      <c r="AI4" t="s">
        <v>5</v>
      </c>
      <c r="AJ4" t="s">
        <v>15</v>
      </c>
      <c r="AK4" t="s">
        <v>16</v>
      </c>
      <c r="AL4" t="s">
        <v>17</v>
      </c>
      <c r="AM4" t="s">
        <v>18</v>
      </c>
    </row>
    <row r="5" spans="1:39" ht="14.1" customHeight="1" x14ac:dyDescent="0.2">
      <c r="A5" t="s">
        <v>23</v>
      </c>
      <c r="B5" t="s">
        <v>19</v>
      </c>
      <c r="C5" t="s">
        <v>2</v>
      </c>
      <c r="D5" t="s">
        <v>3</v>
      </c>
      <c r="E5" t="s">
        <v>4</v>
      </c>
      <c r="F5" s="2" t="s">
        <v>5</v>
      </c>
      <c r="G5" s="3">
        <v>46023</v>
      </c>
      <c r="H5" t="s">
        <v>6</v>
      </c>
      <c r="I5" t="s">
        <v>5</v>
      </c>
      <c r="J5" t="s">
        <v>20</v>
      </c>
      <c r="K5" t="s">
        <v>21</v>
      </c>
      <c r="L5" t="s">
        <v>5</v>
      </c>
      <c r="M5" t="s">
        <v>9</v>
      </c>
      <c r="N5" t="s">
        <v>5</v>
      </c>
      <c r="O5" t="s">
        <v>5</v>
      </c>
      <c r="P5" t="s">
        <v>10</v>
      </c>
      <c r="Q5" t="s">
        <v>11</v>
      </c>
      <c r="R5" t="s">
        <v>5</v>
      </c>
      <c r="S5" s="4">
        <v>11314652</v>
      </c>
      <c r="T5" t="s">
        <v>12</v>
      </c>
      <c r="U5" s="5">
        <v>1</v>
      </c>
      <c r="V5" t="s">
        <v>13</v>
      </c>
      <c r="W5" s="9">
        <f t="shared" si="0"/>
        <v>11314652</v>
      </c>
      <c r="X5" s="5">
        <v>1</v>
      </c>
      <c r="Y5" s="4">
        <v>0</v>
      </c>
      <c r="Z5" t="s">
        <v>12</v>
      </c>
      <c r="AA5" s="4">
        <v>0</v>
      </c>
      <c r="AB5" s="4">
        <v>0</v>
      </c>
      <c r="AC5" s="5">
        <v>0</v>
      </c>
      <c r="AD5" s="4">
        <v>0</v>
      </c>
      <c r="AE5" s="5">
        <v>0</v>
      </c>
      <c r="AF5" t="s">
        <v>14</v>
      </c>
      <c r="AG5" t="s">
        <v>5</v>
      </c>
      <c r="AH5" t="s">
        <v>5</v>
      </c>
      <c r="AI5" t="s">
        <v>5</v>
      </c>
      <c r="AJ5" t="s">
        <v>15</v>
      </c>
      <c r="AK5" t="s">
        <v>22</v>
      </c>
      <c r="AL5" t="s">
        <v>17</v>
      </c>
      <c r="AM5" t="s">
        <v>18</v>
      </c>
    </row>
    <row r="6" spans="1:39" ht="14.1" customHeight="1" x14ac:dyDescent="0.2">
      <c r="A6" t="s">
        <v>24</v>
      </c>
      <c r="B6" t="s">
        <v>1</v>
      </c>
      <c r="C6" t="s">
        <v>2</v>
      </c>
      <c r="D6" t="s">
        <v>3</v>
      </c>
      <c r="E6" t="s">
        <v>4</v>
      </c>
      <c r="F6" s="2" t="s">
        <v>5</v>
      </c>
      <c r="G6" s="3">
        <v>46023</v>
      </c>
      <c r="H6" t="s">
        <v>6</v>
      </c>
      <c r="I6" t="s">
        <v>5</v>
      </c>
      <c r="J6" t="s">
        <v>25</v>
      </c>
      <c r="K6" t="s">
        <v>26</v>
      </c>
      <c r="L6" t="s">
        <v>5</v>
      </c>
      <c r="M6" t="s">
        <v>9</v>
      </c>
      <c r="N6" t="s">
        <v>5</v>
      </c>
      <c r="O6" t="s">
        <v>5</v>
      </c>
      <c r="P6" t="s">
        <v>10</v>
      </c>
      <c r="Q6" t="s">
        <v>27</v>
      </c>
      <c r="R6" t="s">
        <v>5</v>
      </c>
      <c r="S6" s="5">
        <v>1</v>
      </c>
      <c r="T6" t="s">
        <v>28</v>
      </c>
      <c r="U6" s="5">
        <v>8442532</v>
      </c>
      <c r="V6" t="s">
        <v>13</v>
      </c>
      <c r="W6" s="9">
        <f t="shared" si="0"/>
        <v>8442532</v>
      </c>
      <c r="X6" s="5">
        <v>1</v>
      </c>
      <c r="Y6" s="5">
        <v>0</v>
      </c>
      <c r="Z6" t="s">
        <v>28</v>
      </c>
      <c r="AA6" s="4">
        <v>0</v>
      </c>
      <c r="AB6" s="5">
        <v>0</v>
      </c>
      <c r="AC6" s="5">
        <v>0</v>
      </c>
      <c r="AD6" s="5">
        <v>1</v>
      </c>
      <c r="AE6" s="5">
        <v>8442532</v>
      </c>
      <c r="AF6" t="s">
        <v>29</v>
      </c>
      <c r="AG6" t="s">
        <v>5</v>
      </c>
      <c r="AH6" t="s">
        <v>5</v>
      </c>
      <c r="AI6" t="s">
        <v>5</v>
      </c>
      <c r="AJ6" t="s">
        <v>30</v>
      </c>
      <c r="AK6" t="s">
        <v>31</v>
      </c>
      <c r="AL6" t="s">
        <v>32</v>
      </c>
      <c r="AM6" t="s">
        <v>18</v>
      </c>
    </row>
    <row r="7" spans="1:39" ht="14.1" customHeight="1" x14ac:dyDescent="0.2">
      <c r="A7" t="s">
        <v>24</v>
      </c>
      <c r="B7" t="s">
        <v>19</v>
      </c>
      <c r="C7" t="s">
        <v>2</v>
      </c>
      <c r="D7" t="s">
        <v>3</v>
      </c>
      <c r="E7" t="s">
        <v>4</v>
      </c>
      <c r="F7" s="2" t="s">
        <v>5</v>
      </c>
      <c r="G7" s="3">
        <v>46023</v>
      </c>
      <c r="H7" t="s">
        <v>6</v>
      </c>
      <c r="I7" t="s">
        <v>5</v>
      </c>
      <c r="J7" t="s">
        <v>33</v>
      </c>
      <c r="K7" t="s">
        <v>26</v>
      </c>
      <c r="L7" t="s">
        <v>5</v>
      </c>
      <c r="M7" t="s">
        <v>9</v>
      </c>
      <c r="N7" t="s">
        <v>5</v>
      </c>
      <c r="O7" t="s">
        <v>5</v>
      </c>
      <c r="P7" t="s">
        <v>10</v>
      </c>
      <c r="Q7" t="s">
        <v>27</v>
      </c>
      <c r="R7" t="s">
        <v>5</v>
      </c>
      <c r="S7" s="5">
        <v>1</v>
      </c>
      <c r="T7" t="s">
        <v>28</v>
      </c>
      <c r="U7" s="5">
        <v>8399667</v>
      </c>
      <c r="V7" t="s">
        <v>13</v>
      </c>
      <c r="W7" s="9">
        <f t="shared" si="0"/>
        <v>8399667</v>
      </c>
      <c r="X7" s="5">
        <v>1</v>
      </c>
      <c r="Y7" s="5">
        <v>0</v>
      </c>
      <c r="Z7" t="s">
        <v>28</v>
      </c>
      <c r="AA7" s="4">
        <v>0</v>
      </c>
      <c r="AB7" s="5">
        <v>0</v>
      </c>
      <c r="AC7" s="5">
        <v>0</v>
      </c>
      <c r="AD7" s="5">
        <v>1</v>
      </c>
      <c r="AE7" s="5">
        <v>8399667</v>
      </c>
      <c r="AF7" t="s">
        <v>29</v>
      </c>
      <c r="AG7" t="s">
        <v>5</v>
      </c>
      <c r="AH7" t="s">
        <v>5</v>
      </c>
      <c r="AI7" t="s">
        <v>5</v>
      </c>
      <c r="AJ7" t="s">
        <v>30</v>
      </c>
      <c r="AK7" t="s">
        <v>31</v>
      </c>
      <c r="AL7" t="s">
        <v>32</v>
      </c>
      <c r="AM7" t="s">
        <v>18</v>
      </c>
    </row>
    <row r="8" spans="1:39" ht="14.1" customHeight="1" x14ac:dyDescent="0.2">
      <c r="A8" t="s">
        <v>24</v>
      </c>
      <c r="B8" t="s">
        <v>34</v>
      </c>
      <c r="C8" t="s">
        <v>2</v>
      </c>
      <c r="D8" t="s">
        <v>3</v>
      </c>
      <c r="E8" t="s">
        <v>4</v>
      </c>
      <c r="F8" s="2" t="s">
        <v>5</v>
      </c>
      <c r="G8" s="3">
        <v>46023</v>
      </c>
      <c r="H8" t="s">
        <v>6</v>
      </c>
      <c r="I8" t="s">
        <v>5</v>
      </c>
      <c r="J8" t="s">
        <v>35</v>
      </c>
      <c r="K8" t="s">
        <v>26</v>
      </c>
      <c r="L8" t="s">
        <v>5</v>
      </c>
      <c r="M8" t="s">
        <v>9</v>
      </c>
      <c r="N8" t="s">
        <v>5</v>
      </c>
      <c r="O8" t="s">
        <v>5</v>
      </c>
      <c r="P8" t="s">
        <v>10</v>
      </c>
      <c r="Q8" t="s">
        <v>27</v>
      </c>
      <c r="R8" t="s">
        <v>5</v>
      </c>
      <c r="S8" s="5">
        <v>1</v>
      </c>
      <c r="T8" t="s">
        <v>28</v>
      </c>
      <c r="U8" s="5">
        <v>7620827</v>
      </c>
      <c r="V8" t="s">
        <v>13</v>
      </c>
      <c r="W8" s="9">
        <f t="shared" si="0"/>
        <v>7620827</v>
      </c>
      <c r="X8" s="5">
        <v>1</v>
      </c>
      <c r="Y8" s="5">
        <v>0</v>
      </c>
      <c r="Z8" t="s">
        <v>28</v>
      </c>
      <c r="AA8" s="4">
        <v>0</v>
      </c>
      <c r="AB8" s="5">
        <v>0</v>
      </c>
      <c r="AC8" s="5">
        <v>0</v>
      </c>
      <c r="AD8" s="5">
        <v>1</v>
      </c>
      <c r="AE8" s="5">
        <v>7620827</v>
      </c>
      <c r="AF8" t="s">
        <v>29</v>
      </c>
      <c r="AG8" t="s">
        <v>5</v>
      </c>
      <c r="AH8" t="s">
        <v>5</v>
      </c>
      <c r="AI8" t="s">
        <v>5</v>
      </c>
      <c r="AJ8" t="s">
        <v>30</v>
      </c>
      <c r="AK8" t="s">
        <v>31</v>
      </c>
      <c r="AL8" t="s">
        <v>32</v>
      </c>
      <c r="AM8" t="s">
        <v>18</v>
      </c>
    </row>
    <row r="9" spans="1:39" ht="14.1" customHeight="1" x14ac:dyDescent="0.2">
      <c r="A9" t="s">
        <v>24</v>
      </c>
      <c r="B9" t="s">
        <v>36</v>
      </c>
      <c r="C9" t="s">
        <v>2</v>
      </c>
      <c r="D9" t="s">
        <v>3</v>
      </c>
      <c r="E9" t="s">
        <v>4</v>
      </c>
      <c r="F9" s="2" t="s">
        <v>5</v>
      </c>
      <c r="G9" s="3">
        <v>46023</v>
      </c>
      <c r="H9" t="s">
        <v>6</v>
      </c>
      <c r="I9" t="s">
        <v>5</v>
      </c>
      <c r="J9" t="s">
        <v>37</v>
      </c>
      <c r="K9" t="s">
        <v>26</v>
      </c>
      <c r="L9" t="s">
        <v>5</v>
      </c>
      <c r="M9" t="s">
        <v>9</v>
      </c>
      <c r="N9" t="s">
        <v>5</v>
      </c>
      <c r="O9" t="s">
        <v>5</v>
      </c>
      <c r="P9" t="s">
        <v>10</v>
      </c>
      <c r="Q9" t="s">
        <v>27</v>
      </c>
      <c r="R9" t="s">
        <v>5</v>
      </c>
      <c r="S9" s="5">
        <v>1</v>
      </c>
      <c r="T9" t="s">
        <v>28</v>
      </c>
      <c r="U9" s="5">
        <v>7552819</v>
      </c>
      <c r="V9" t="s">
        <v>13</v>
      </c>
      <c r="W9" s="9">
        <f t="shared" si="0"/>
        <v>7552819</v>
      </c>
      <c r="X9" s="5">
        <v>1</v>
      </c>
      <c r="Y9" s="5">
        <v>0</v>
      </c>
      <c r="Z9" t="s">
        <v>28</v>
      </c>
      <c r="AA9" s="4">
        <v>0</v>
      </c>
      <c r="AB9" s="5">
        <v>0</v>
      </c>
      <c r="AC9" s="5">
        <v>0</v>
      </c>
      <c r="AD9" s="5">
        <v>1</v>
      </c>
      <c r="AE9" s="5">
        <v>7552819</v>
      </c>
      <c r="AF9" t="s">
        <v>29</v>
      </c>
      <c r="AG9" t="s">
        <v>5</v>
      </c>
      <c r="AH9" t="s">
        <v>5</v>
      </c>
      <c r="AI9" t="s">
        <v>5</v>
      </c>
      <c r="AJ9" t="s">
        <v>30</v>
      </c>
      <c r="AK9" t="s">
        <v>31</v>
      </c>
      <c r="AL9" t="s">
        <v>32</v>
      </c>
      <c r="AM9" t="s">
        <v>18</v>
      </c>
    </row>
    <row r="10" spans="1:39" ht="14.1" customHeight="1" x14ac:dyDescent="0.2">
      <c r="A10" t="s">
        <v>24</v>
      </c>
      <c r="B10" t="s">
        <v>38</v>
      </c>
      <c r="C10" t="s">
        <v>2</v>
      </c>
      <c r="D10" t="s">
        <v>3</v>
      </c>
      <c r="E10" t="s">
        <v>4</v>
      </c>
      <c r="F10" s="2" t="s">
        <v>5</v>
      </c>
      <c r="G10" s="3">
        <v>46023</v>
      </c>
      <c r="H10" t="s">
        <v>6</v>
      </c>
      <c r="I10" t="s">
        <v>5</v>
      </c>
      <c r="J10" t="s">
        <v>39</v>
      </c>
      <c r="K10" t="s">
        <v>26</v>
      </c>
      <c r="L10" t="s">
        <v>5</v>
      </c>
      <c r="M10" t="s">
        <v>9</v>
      </c>
      <c r="N10" t="s">
        <v>5</v>
      </c>
      <c r="O10" t="s">
        <v>5</v>
      </c>
      <c r="P10" t="s">
        <v>10</v>
      </c>
      <c r="Q10" t="s">
        <v>27</v>
      </c>
      <c r="R10" t="s">
        <v>5</v>
      </c>
      <c r="S10" s="5">
        <v>1</v>
      </c>
      <c r="T10" t="s">
        <v>28</v>
      </c>
      <c r="U10" s="5">
        <v>7535559</v>
      </c>
      <c r="V10" t="s">
        <v>13</v>
      </c>
      <c r="W10" s="9">
        <f t="shared" si="0"/>
        <v>7535559</v>
      </c>
      <c r="X10" s="5">
        <v>1</v>
      </c>
      <c r="Y10" s="5">
        <v>0</v>
      </c>
      <c r="Z10" t="s">
        <v>28</v>
      </c>
      <c r="AA10" s="4">
        <v>0</v>
      </c>
      <c r="AB10" s="5">
        <v>0</v>
      </c>
      <c r="AC10" s="5">
        <v>0</v>
      </c>
      <c r="AD10" s="5">
        <v>1</v>
      </c>
      <c r="AE10" s="5">
        <v>7535559</v>
      </c>
      <c r="AF10" t="s">
        <v>29</v>
      </c>
      <c r="AG10" t="s">
        <v>5</v>
      </c>
      <c r="AH10" t="s">
        <v>5</v>
      </c>
      <c r="AI10" t="s">
        <v>5</v>
      </c>
      <c r="AJ10" t="s">
        <v>30</v>
      </c>
      <c r="AK10" t="s">
        <v>31</v>
      </c>
      <c r="AL10" t="s">
        <v>32</v>
      </c>
      <c r="AM10" t="s">
        <v>18</v>
      </c>
    </row>
    <row r="11" spans="1:39" ht="14.1" customHeight="1" x14ac:dyDescent="0.2">
      <c r="A11" t="s">
        <v>24</v>
      </c>
      <c r="B11" t="s">
        <v>40</v>
      </c>
      <c r="C11" t="s">
        <v>2</v>
      </c>
      <c r="D11" t="s">
        <v>3</v>
      </c>
      <c r="E11" t="s">
        <v>4</v>
      </c>
      <c r="F11" s="2" t="s">
        <v>5</v>
      </c>
      <c r="G11" s="3">
        <v>46023</v>
      </c>
      <c r="H11" t="s">
        <v>6</v>
      </c>
      <c r="I11" t="s">
        <v>5</v>
      </c>
      <c r="J11" t="s">
        <v>41</v>
      </c>
      <c r="K11" t="s">
        <v>26</v>
      </c>
      <c r="L11" t="s">
        <v>5</v>
      </c>
      <c r="M11" t="s">
        <v>9</v>
      </c>
      <c r="N11" t="s">
        <v>5</v>
      </c>
      <c r="O11" t="s">
        <v>5</v>
      </c>
      <c r="P11" t="s">
        <v>10</v>
      </c>
      <c r="Q11" t="s">
        <v>27</v>
      </c>
      <c r="R11" t="s">
        <v>5</v>
      </c>
      <c r="S11" s="5">
        <v>1</v>
      </c>
      <c r="T11" t="s">
        <v>28</v>
      </c>
      <c r="U11" s="5">
        <v>7391075</v>
      </c>
      <c r="V11" t="s">
        <v>13</v>
      </c>
      <c r="W11" s="9">
        <f t="shared" si="0"/>
        <v>7391075</v>
      </c>
      <c r="X11" s="5">
        <v>1</v>
      </c>
      <c r="Y11" s="5">
        <v>0</v>
      </c>
      <c r="Z11" t="s">
        <v>28</v>
      </c>
      <c r="AA11" s="4">
        <v>0</v>
      </c>
      <c r="AB11" s="5">
        <v>0</v>
      </c>
      <c r="AC11" s="5">
        <v>0</v>
      </c>
      <c r="AD11" s="5">
        <v>1</v>
      </c>
      <c r="AE11" s="5">
        <v>7391075</v>
      </c>
      <c r="AF11" t="s">
        <v>29</v>
      </c>
      <c r="AG11" t="s">
        <v>5</v>
      </c>
      <c r="AH11" t="s">
        <v>5</v>
      </c>
      <c r="AI11" t="s">
        <v>5</v>
      </c>
      <c r="AJ11" t="s">
        <v>30</v>
      </c>
      <c r="AK11" t="s">
        <v>31</v>
      </c>
      <c r="AL11" t="s">
        <v>32</v>
      </c>
      <c r="AM11" t="s">
        <v>18</v>
      </c>
    </row>
    <row r="12" spans="1:39" ht="14.1" customHeight="1" x14ac:dyDescent="0.2">
      <c r="A12" t="s">
        <v>24</v>
      </c>
      <c r="B12" t="s">
        <v>42</v>
      </c>
      <c r="C12" t="s">
        <v>2</v>
      </c>
      <c r="D12" t="s">
        <v>3</v>
      </c>
      <c r="E12" t="s">
        <v>4</v>
      </c>
      <c r="F12" s="2" t="s">
        <v>5</v>
      </c>
      <c r="G12" s="3">
        <v>46023</v>
      </c>
      <c r="H12" t="s">
        <v>6</v>
      </c>
      <c r="I12" t="s">
        <v>5</v>
      </c>
      <c r="J12" t="s">
        <v>43</v>
      </c>
      <c r="K12" t="s">
        <v>26</v>
      </c>
      <c r="L12" t="s">
        <v>5</v>
      </c>
      <c r="M12" t="s">
        <v>9</v>
      </c>
      <c r="N12" t="s">
        <v>5</v>
      </c>
      <c r="O12" t="s">
        <v>5</v>
      </c>
      <c r="P12" t="s">
        <v>10</v>
      </c>
      <c r="Q12" t="s">
        <v>27</v>
      </c>
      <c r="R12" t="s">
        <v>5</v>
      </c>
      <c r="S12" s="5">
        <v>1</v>
      </c>
      <c r="T12" t="s">
        <v>28</v>
      </c>
      <c r="U12" s="5">
        <v>7391075</v>
      </c>
      <c r="V12" t="s">
        <v>13</v>
      </c>
      <c r="W12" s="9">
        <f t="shared" si="0"/>
        <v>7391075</v>
      </c>
      <c r="X12" s="5">
        <v>1</v>
      </c>
      <c r="Y12" s="5">
        <v>0</v>
      </c>
      <c r="Z12" t="s">
        <v>28</v>
      </c>
      <c r="AA12" s="4">
        <v>0</v>
      </c>
      <c r="AB12" s="5">
        <v>0</v>
      </c>
      <c r="AC12" s="5">
        <v>0</v>
      </c>
      <c r="AD12" s="5">
        <v>1</v>
      </c>
      <c r="AE12" s="5">
        <v>7391075</v>
      </c>
      <c r="AF12" t="s">
        <v>29</v>
      </c>
      <c r="AG12" t="s">
        <v>5</v>
      </c>
      <c r="AH12" t="s">
        <v>5</v>
      </c>
      <c r="AI12" t="s">
        <v>5</v>
      </c>
      <c r="AJ12" t="s">
        <v>30</v>
      </c>
      <c r="AK12" t="s">
        <v>31</v>
      </c>
      <c r="AL12" t="s">
        <v>32</v>
      </c>
      <c r="AM12" t="s">
        <v>18</v>
      </c>
    </row>
    <row r="13" spans="1:39" ht="14.1" customHeight="1" x14ac:dyDescent="0.2">
      <c r="A13" t="s">
        <v>24</v>
      </c>
      <c r="B13" t="s">
        <v>44</v>
      </c>
      <c r="C13" t="s">
        <v>2</v>
      </c>
      <c r="D13" t="s">
        <v>3</v>
      </c>
      <c r="E13" t="s">
        <v>4</v>
      </c>
      <c r="F13" s="2" t="s">
        <v>5</v>
      </c>
      <c r="G13" s="3">
        <v>46023</v>
      </c>
      <c r="H13" t="s">
        <v>6</v>
      </c>
      <c r="I13" t="s">
        <v>5</v>
      </c>
      <c r="J13" t="s">
        <v>43</v>
      </c>
      <c r="K13" t="s">
        <v>26</v>
      </c>
      <c r="L13" t="s">
        <v>5</v>
      </c>
      <c r="M13" t="s">
        <v>9</v>
      </c>
      <c r="N13" t="s">
        <v>5</v>
      </c>
      <c r="O13" t="s">
        <v>5</v>
      </c>
      <c r="P13" t="s">
        <v>10</v>
      </c>
      <c r="Q13" t="s">
        <v>27</v>
      </c>
      <c r="R13" t="s">
        <v>5</v>
      </c>
      <c r="S13" s="5">
        <v>1</v>
      </c>
      <c r="T13" t="s">
        <v>28</v>
      </c>
      <c r="U13" s="5">
        <v>7343194</v>
      </c>
      <c r="V13" t="s">
        <v>13</v>
      </c>
      <c r="W13" s="9">
        <f t="shared" si="0"/>
        <v>7343194</v>
      </c>
      <c r="X13" s="5">
        <v>1</v>
      </c>
      <c r="Y13" s="5">
        <v>0</v>
      </c>
      <c r="Z13" t="s">
        <v>28</v>
      </c>
      <c r="AA13" s="4">
        <v>0</v>
      </c>
      <c r="AB13" s="5">
        <v>0</v>
      </c>
      <c r="AC13" s="5">
        <v>0</v>
      </c>
      <c r="AD13" s="5">
        <v>1</v>
      </c>
      <c r="AE13" s="5">
        <v>7343194</v>
      </c>
      <c r="AF13" t="s">
        <v>29</v>
      </c>
      <c r="AG13" t="s">
        <v>5</v>
      </c>
      <c r="AH13" t="s">
        <v>5</v>
      </c>
      <c r="AI13" t="s">
        <v>5</v>
      </c>
      <c r="AJ13" t="s">
        <v>30</v>
      </c>
      <c r="AK13" t="s">
        <v>31</v>
      </c>
      <c r="AL13" t="s">
        <v>32</v>
      </c>
      <c r="AM13" t="s">
        <v>18</v>
      </c>
    </row>
    <row r="14" spans="1:39" ht="14.1" customHeight="1" x14ac:dyDescent="0.2">
      <c r="A14" t="s">
        <v>24</v>
      </c>
      <c r="B14" t="s">
        <v>45</v>
      </c>
      <c r="C14" t="s">
        <v>2</v>
      </c>
      <c r="D14" t="s">
        <v>3</v>
      </c>
      <c r="E14" t="s">
        <v>4</v>
      </c>
      <c r="F14" s="2" t="s">
        <v>5</v>
      </c>
      <c r="G14" s="3">
        <v>46023</v>
      </c>
      <c r="H14" t="s">
        <v>6</v>
      </c>
      <c r="I14" t="s">
        <v>5</v>
      </c>
      <c r="J14" t="s">
        <v>46</v>
      </c>
      <c r="K14" t="s">
        <v>26</v>
      </c>
      <c r="L14" t="s">
        <v>5</v>
      </c>
      <c r="M14" t="s">
        <v>9</v>
      </c>
      <c r="N14" t="s">
        <v>5</v>
      </c>
      <c r="O14" t="s">
        <v>5</v>
      </c>
      <c r="P14" t="s">
        <v>10</v>
      </c>
      <c r="Q14" t="s">
        <v>27</v>
      </c>
      <c r="R14" t="s">
        <v>5</v>
      </c>
      <c r="S14" s="5">
        <v>1</v>
      </c>
      <c r="T14" t="s">
        <v>28</v>
      </c>
      <c r="U14" s="5">
        <v>7343194</v>
      </c>
      <c r="V14" t="s">
        <v>13</v>
      </c>
      <c r="W14" s="9">
        <f t="shared" si="0"/>
        <v>7343194</v>
      </c>
      <c r="X14" s="5">
        <v>1</v>
      </c>
      <c r="Y14" s="5">
        <v>0</v>
      </c>
      <c r="Z14" t="s">
        <v>28</v>
      </c>
      <c r="AA14" s="4">
        <v>0</v>
      </c>
      <c r="AB14" s="5">
        <v>0</v>
      </c>
      <c r="AC14" s="5">
        <v>0</v>
      </c>
      <c r="AD14" s="5">
        <v>1</v>
      </c>
      <c r="AE14" s="5">
        <v>7343194</v>
      </c>
      <c r="AF14" t="s">
        <v>29</v>
      </c>
      <c r="AG14" t="s">
        <v>5</v>
      </c>
      <c r="AH14" t="s">
        <v>5</v>
      </c>
      <c r="AI14" t="s">
        <v>5</v>
      </c>
      <c r="AJ14" t="s">
        <v>30</v>
      </c>
      <c r="AK14" t="s">
        <v>31</v>
      </c>
      <c r="AL14" t="s">
        <v>32</v>
      </c>
      <c r="AM14" t="s">
        <v>18</v>
      </c>
    </row>
    <row r="15" spans="1:39" ht="14.1" customHeight="1" x14ac:dyDescent="0.2">
      <c r="A15" t="s">
        <v>24</v>
      </c>
      <c r="B15" t="s">
        <v>47</v>
      </c>
      <c r="C15" t="s">
        <v>2</v>
      </c>
      <c r="D15" t="s">
        <v>3</v>
      </c>
      <c r="E15" t="s">
        <v>4</v>
      </c>
      <c r="F15" s="2" t="s">
        <v>5</v>
      </c>
      <c r="G15" s="3">
        <v>46023</v>
      </c>
      <c r="H15" t="s">
        <v>6</v>
      </c>
      <c r="I15" t="s">
        <v>5</v>
      </c>
      <c r="J15" t="s">
        <v>48</v>
      </c>
      <c r="K15" t="s">
        <v>26</v>
      </c>
      <c r="L15" t="s">
        <v>5</v>
      </c>
      <c r="M15" t="s">
        <v>9</v>
      </c>
      <c r="N15" t="s">
        <v>5</v>
      </c>
      <c r="O15" t="s">
        <v>5</v>
      </c>
      <c r="P15" t="s">
        <v>10</v>
      </c>
      <c r="Q15" t="s">
        <v>27</v>
      </c>
      <c r="R15" t="s">
        <v>5</v>
      </c>
      <c r="S15" s="5">
        <v>1</v>
      </c>
      <c r="T15" t="s">
        <v>28</v>
      </c>
      <c r="U15" s="5">
        <v>7295119</v>
      </c>
      <c r="V15" t="s">
        <v>13</v>
      </c>
      <c r="W15" s="9">
        <f t="shared" si="0"/>
        <v>7295119</v>
      </c>
      <c r="X15" s="5">
        <v>1</v>
      </c>
      <c r="Y15" s="5">
        <v>0</v>
      </c>
      <c r="Z15" t="s">
        <v>28</v>
      </c>
      <c r="AA15" s="4">
        <v>0</v>
      </c>
      <c r="AB15" s="5">
        <v>0</v>
      </c>
      <c r="AC15" s="5">
        <v>0</v>
      </c>
      <c r="AD15" s="5">
        <v>1</v>
      </c>
      <c r="AE15" s="5">
        <v>7295119</v>
      </c>
      <c r="AF15" t="s">
        <v>29</v>
      </c>
      <c r="AG15" t="s">
        <v>5</v>
      </c>
      <c r="AH15" t="s">
        <v>5</v>
      </c>
      <c r="AI15" t="s">
        <v>5</v>
      </c>
      <c r="AJ15" t="s">
        <v>30</v>
      </c>
      <c r="AK15" t="s">
        <v>31</v>
      </c>
      <c r="AL15" t="s">
        <v>32</v>
      </c>
      <c r="AM15" t="s">
        <v>18</v>
      </c>
    </row>
    <row r="16" spans="1:39" ht="14.1" customHeight="1" x14ac:dyDescent="0.2">
      <c r="A16" t="s">
        <v>24</v>
      </c>
      <c r="B16" t="s">
        <v>49</v>
      </c>
      <c r="C16" t="s">
        <v>2</v>
      </c>
      <c r="D16" t="s">
        <v>3</v>
      </c>
      <c r="E16" t="s">
        <v>4</v>
      </c>
      <c r="F16" s="2" t="s">
        <v>5</v>
      </c>
      <c r="G16" s="3">
        <v>46023</v>
      </c>
      <c r="H16" t="s">
        <v>6</v>
      </c>
      <c r="I16" t="s">
        <v>5</v>
      </c>
      <c r="J16" t="s">
        <v>50</v>
      </c>
      <c r="K16" t="s">
        <v>26</v>
      </c>
      <c r="L16" t="s">
        <v>5</v>
      </c>
      <c r="M16" t="s">
        <v>9</v>
      </c>
      <c r="N16" t="s">
        <v>5</v>
      </c>
      <c r="O16" t="s">
        <v>5</v>
      </c>
      <c r="P16" t="s">
        <v>10</v>
      </c>
      <c r="Q16" t="s">
        <v>27</v>
      </c>
      <c r="R16" t="s">
        <v>5</v>
      </c>
      <c r="S16" s="5">
        <v>1</v>
      </c>
      <c r="T16" t="s">
        <v>28</v>
      </c>
      <c r="U16" s="5">
        <v>6200016</v>
      </c>
      <c r="V16" t="s">
        <v>13</v>
      </c>
      <c r="W16" s="9">
        <f t="shared" si="0"/>
        <v>6200016</v>
      </c>
      <c r="X16" s="5">
        <v>1</v>
      </c>
      <c r="Y16" s="5">
        <v>0</v>
      </c>
      <c r="Z16" t="s">
        <v>28</v>
      </c>
      <c r="AA16" s="4">
        <v>0</v>
      </c>
      <c r="AB16" s="5">
        <v>0</v>
      </c>
      <c r="AC16" s="5">
        <v>0</v>
      </c>
      <c r="AD16" s="5">
        <v>1</v>
      </c>
      <c r="AE16" s="5">
        <v>6200016</v>
      </c>
      <c r="AF16" t="s">
        <v>29</v>
      </c>
      <c r="AG16" t="s">
        <v>5</v>
      </c>
      <c r="AH16" t="s">
        <v>5</v>
      </c>
      <c r="AI16" t="s">
        <v>5</v>
      </c>
      <c r="AJ16" t="s">
        <v>30</v>
      </c>
      <c r="AK16" t="s">
        <v>31</v>
      </c>
      <c r="AL16" t="s">
        <v>32</v>
      </c>
      <c r="AM16" t="s">
        <v>18</v>
      </c>
    </row>
    <row r="17" spans="1:39" ht="14.1" customHeight="1" x14ac:dyDescent="0.2">
      <c r="A17" t="s">
        <v>51</v>
      </c>
      <c r="B17" t="s">
        <v>1</v>
      </c>
      <c r="C17" t="s">
        <v>2</v>
      </c>
      <c r="D17" t="s">
        <v>3</v>
      </c>
      <c r="E17" t="s">
        <v>4</v>
      </c>
      <c r="F17" s="2" t="s">
        <v>5</v>
      </c>
      <c r="G17" s="3">
        <v>46026</v>
      </c>
      <c r="H17" t="s">
        <v>6</v>
      </c>
      <c r="I17" t="s">
        <v>5</v>
      </c>
      <c r="J17" t="s">
        <v>52</v>
      </c>
      <c r="K17" t="s">
        <v>53</v>
      </c>
      <c r="L17" t="s">
        <v>5</v>
      </c>
      <c r="M17" t="s">
        <v>9</v>
      </c>
      <c r="N17" t="s">
        <v>5</v>
      </c>
      <c r="O17" t="s">
        <v>5</v>
      </c>
      <c r="P17" t="s">
        <v>10</v>
      </c>
      <c r="Q17" t="s">
        <v>27</v>
      </c>
      <c r="R17" t="s">
        <v>5</v>
      </c>
      <c r="S17" s="4">
        <v>1</v>
      </c>
      <c r="T17" t="s">
        <v>12</v>
      </c>
      <c r="U17" s="5">
        <v>1341988</v>
      </c>
      <c r="V17" t="s">
        <v>13</v>
      </c>
      <c r="W17" s="9">
        <f t="shared" si="0"/>
        <v>1341988</v>
      </c>
      <c r="X17" s="5">
        <v>1</v>
      </c>
      <c r="Y17" s="4">
        <v>0</v>
      </c>
      <c r="Z17" t="s">
        <v>12</v>
      </c>
      <c r="AA17" s="4">
        <v>0</v>
      </c>
      <c r="AB17" s="4">
        <v>0</v>
      </c>
      <c r="AC17" s="5">
        <v>0</v>
      </c>
      <c r="AD17" s="4">
        <v>0</v>
      </c>
      <c r="AE17" s="5">
        <v>0</v>
      </c>
      <c r="AF17" t="s">
        <v>29</v>
      </c>
      <c r="AG17" t="s">
        <v>5</v>
      </c>
      <c r="AH17" t="s">
        <v>5</v>
      </c>
      <c r="AI17" t="s">
        <v>5</v>
      </c>
      <c r="AJ17" t="s">
        <v>30</v>
      </c>
      <c r="AK17" t="s">
        <v>54</v>
      </c>
      <c r="AL17" t="s">
        <v>17</v>
      </c>
      <c r="AM17" t="s">
        <v>18</v>
      </c>
    </row>
    <row r="18" spans="1:39" ht="14.1" customHeight="1" x14ac:dyDescent="0.2">
      <c r="A18" t="s">
        <v>51</v>
      </c>
      <c r="B18" t="s">
        <v>19</v>
      </c>
      <c r="C18" t="s">
        <v>2</v>
      </c>
      <c r="D18" t="s">
        <v>3</v>
      </c>
      <c r="E18" t="s">
        <v>4</v>
      </c>
      <c r="F18" s="2" t="s">
        <v>5</v>
      </c>
      <c r="G18" s="3">
        <v>46026</v>
      </c>
      <c r="H18" t="s">
        <v>6</v>
      </c>
      <c r="I18" t="s">
        <v>5</v>
      </c>
      <c r="J18" t="s">
        <v>55</v>
      </c>
      <c r="K18" t="s">
        <v>53</v>
      </c>
      <c r="L18" t="s">
        <v>5</v>
      </c>
      <c r="M18" t="s">
        <v>9</v>
      </c>
      <c r="N18" t="s">
        <v>5</v>
      </c>
      <c r="O18" t="s">
        <v>5</v>
      </c>
      <c r="P18" t="s">
        <v>10</v>
      </c>
      <c r="Q18" t="s">
        <v>27</v>
      </c>
      <c r="R18" t="s">
        <v>5</v>
      </c>
      <c r="S18" s="4">
        <v>1</v>
      </c>
      <c r="T18" t="s">
        <v>12</v>
      </c>
      <c r="U18" s="5">
        <v>73809</v>
      </c>
      <c r="V18" t="s">
        <v>13</v>
      </c>
      <c r="W18" s="9">
        <f t="shared" si="0"/>
        <v>73809</v>
      </c>
      <c r="X18" s="5">
        <v>1</v>
      </c>
      <c r="Y18" s="4">
        <v>0</v>
      </c>
      <c r="Z18" t="s">
        <v>12</v>
      </c>
      <c r="AA18" s="4">
        <v>0</v>
      </c>
      <c r="AB18" s="4">
        <v>0</v>
      </c>
      <c r="AC18" s="5">
        <v>0</v>
      </c>
      <c r="AD18" s="4">
        <v>0</v>
      </c>
      <c r="AE18" s="5">
        <v>0</v>
      </c>
      <c r="AF18" t="s">
        <v>29</v>
      </c>
      <c r="AG18" t="s">
        <v>5</v>
      </c>
      <c r="AH18" t="s">
        <v>5</v>
      </c>
      <c r="AI18" t="s">
        <v>5</v>
      </c>
      <c r="AJ18" t="s">
        <v>30</v>
      </c>
      <c r="AK18" t="s">
        <v>54</v>
      </c>
      <c r="AL18" t="s">
        <v>17</v>
      </c>
      <c r="AM18" t="s">
        <v>18</v>
      </c>
    </row>
    <row r="19" spans="1:39" ht="14.1" customHeight="1" x14ac:dyDescent="0.2">
      <c r="A19" t="s">
        <v>56</v>
      </c>
      <c r="B19" t="s">
        <v>1</v>
      </c>
      <c r="C19" t="s">
        <v>2</v>
      </c>
      <c r="D19" t="s">
        <v>3</v>
      </c>
      <c r="E19" t="s">
        <v>4</v>
      </c>
      <c r="F19" s="2" t="s">
        <v>5</v>
      </c>
      <c r="G19" s="3">
        <v>46026</v>
      </c>
      <c r="H19" t="s">
        <v>6</v>
      </c>
      <c r="I19" t="s">
        <v>5</v>
      </c>
      <c r="J19" t="s">
        <v>57</v>
      </c>
      <c r="K19" t="s">
        <v>53</v>
      </c>
      <c r="L19" t="s">
        <v>5</v>
      </c>
      <c r="M19" t="s">
        <v>9</v>
      </c>
      <c r="N19" t="s">
        <v>5</v>
      </c>
      <c r="O19" t="s">
        <v>5</v>
      </c>
      <c r="P19" t="s">
        <v>10</v>
      </c>
      <c r="Q19" t="s">
        <v>27</v>
      </c>
      <c r="R19" t="s">
        <v>5</v>
      </c>
      <c r="S19" s="4">
        <v>1212529</v>
      </c>
      <c r="T19" t="s">
        <v>12</v>
      </c>
      <c r="U19" s="5">
        <v>1</v>
      </c>
      <c r="V19" t="s">
        <v>13</v>
      </c>
      <c r="W19" s="9">
        <f t="shared" si="0"/>
        <v>1212529</v>
      </c>
      <c r="X19" s="5">
        <v>1</v>
      </c>
      <c r="Y19" s="4">
        <v>0</v>
      </c>
      <c r="Z19" t="s">
        <v>12</v>
      </c>
      <c r="AA19" s="4">
        <v>0</v>
      </c>
      <c r="AB19" s="4">
        <v>0</v>
      </c>
      <c r="AC19" s="5">
        <v>0</v>
      </c>
      <c r="AD19" s="4">
        <v>0</v>
      </c>
      <c r="AE19" s="5">
        <v>0</v>
      </c>
      <c r="AF19" t="s">
        <v>58</v>
      </c>
      <c r="AG19" t="s">
        <v>5</v>
      </c>
      <c r="AH19" t="s">
        <v>5</v>
      </c>
      <c r="AI19" t="s">
        <v>5</v>
      </c>
      <c r="AJ19" t="s">
        <v>59</v>
      </c>
      <c r="AK19" t="s">
        <v>54</v>
      </c>
      <c r="AL19" t="s">
        <v>17</v>
      </c>
      <c r="AM19" t="s">
        <v>18</v>
      </c>
    </row>
    <row r="20" spans="1:39" ht="14.1" customHeight="1" x14ac:dyDescent="0.2">
      <c r="A20" t="s">
        <v>60</v>
      </c>
      <c r="B20" t="s">
        <v>1</v>
      </c>
      <c r="C20" t="s">
        <v>2</v>
      </c>
      <c r="D20" t="s">
        <v>3</v>
      </c>
      <c r="E20" t="s">
        <v>4</v>
      </c>
      <c r="F20" s="2" t="s">
        <v>5</v>
      </c>
      <c r="G20" s="3">
        <v>46026</v>
      </c>
      <c r="H20" t="s">
        <v>6</v>
      </c>
      <c r="I20" t="s">
        <v>5</v>
      </c>
      <c r="J20" t="s">
        <v>61</v>
      </c>
      <c r="K20" t="s">
        <v>8</v>
      </c>
      <c r="L20" t="s">
        <v>5</v>
      </c>
      <c r="M20" t="s">
        <v>9</v>
      </c>
      <c r="N20" t="s">
        <v>5</v>
      </c>
      <c r="O20" t="s">
        <v>5</v>
      </c>
      <c r="P20" t="s">
        <v>10</v>
      </c>
      <c r="Q20" t="s">
        <v>62</v>
      </c>
      <c r="R20" t="s">
        <v>5</v>
      </c>
      <c r="S20" s="5">
        <v>1</v>
      </c>
      <c r="T20" t="s">
        <v>28</v>
      </c>
      <c r="U20" s="5">
        <v>5002084</v>
      </c>
      <c r="V20" t="s">
        <v>13</v>
      </c>
      <c r="W20" s="9">
        <f t="shared" si="0"/>
        <v>5002084</v>
      </c>
      <c r="X20" s="5">
        <v>1</v>
      </c>
      <c r="Y20" s="5">
        <v>0</v>
      </c>
      <c r="Z20" t="s">
        <v>28</v>
      </c>
      <c r="AA20" s="4">
        <v>0</v>
      </c>
      <c r="AB20" s="5">
        <v>0</v>
      </c>
      <c r="AC20" s="5">
        <v>0</v>
      </c>
      <c r="AD20" s="5">
        <v>1</v>
      </c>
      <c r="AE20" s="5">
        <v>5002084</v>
      </c>
      <c r="AF20" t="s">
        <v>63</v>
      </c>
      <c r="AG20" t="s">
        <v>5</v>
      </c>
      <c r="AH20" t="s">
        <v>5</v>
      </c>
      <c r="AI20" t="s">
        <v>5</v>
      </c>
      <c r="AJ20" t="s">
        <v>30</v>
      </c>
      <c r="AK20" t="s">
        <v>16</v>
      </c>
      <c r="AL20" t="s">
        <v>17</v>
      </c>
      <c r="AM20" t="s">
        <v>18</v>
      </c>
    </row>
    <row r="21" spans="1:39" ht="14.1" customHeight="1" x14ac:dyDescent="0.2">
      <c r="A21" t="s">
        <v>64</v>
      </c>
      <c r="B21" t="s">
        <v>1</v>
      </c>
      <c r="C21" t="s">
        <v>2</v>
      </c>
      <c r="D21" t="s">
        <v>3</v>
      </c>
      <c r="E21" t="s">
        <v>4</v>
      </c>
      <c r="F21" s="2" t="s">
        <v>5</v>
      </c>
      <c r="G21" s="3">
        <v>46026</v>
      </c>
      <c r="H21" t="s">
        <v>6</v>
      </c>
      <c r="I21" t="s">
        <v>5</v>
      </c>
      <c r="J21" t="s">
        <v>65</v>
      </c>
      <c r="K21" t="s">
        <v>8</v>
      </c>
      <c r="L21" t="s">
        <v>5</v>
      </c>
      <c r="M21" t="s">
        <v>9</v>
      </c>
      <c r="N21" t="s">
        <v>5</v>
      </c>
      <c r="O21" t="s">
        <v>5</v>
      </c>
      <c r="P21" t="s">
        <v>10</v>
      </c>
      <c r="Q21" t="s">
        <v>62</v>
      </c>
      <c r="R21" t="s">
        <v>5</v>
      </c>
      <c r="S21" s="5">
        <v>1</v>
      </c>
      <c r="T21" t="s">
        <v>28</v>
      </c>
      <c r="U21" s="5">
        <v>6000390</v>
      </c>
      <c r="V21" t="s">
        <v>13</v>
      </c>
      <c r="W21" s="9">
        <f t="shared" si="0"/>
        <v>6000390</v>
      </c>
      <c r="X21" s="5">
        <v>1</v>
      </c>
      <c r="Y21" s="5">
        <v>0</v>
      </c>
      <c r="Z21" t="s">
        <v>28</v>
      </c>
      <c r="AA21" s="4">
        <v>0</v>
      </c>
      <c r="AB21" s="5">
        <v>0</v>
      </c>
      <c r="AC21" s="5">
        <v>0</v>
      </c>
      <c r="AD21" s="5">
        <v>1</v>
      </c>
      <c r="AE21" s="5">
        <v>6000390</v>
      </c>
      <c r="AF21" t="s">
        <v>63</v>
      </c>
      <c r="AG21" t="s">
        <v>5</v>
      </c>
      <c r="AH21" t="s">
        <v>5</v>
      </c>
      <c r="AI21" t="s">
        <v>5</v>
      </c>
      <c r="AJ21" t="s">
        <v>30</v>
      </c>
      <c r="AK21" t="s">
        <v>16</v>
      </c>
      <c r="AL21" t="s">
        <v>17</v>
      </c>
      <c r="AM21" t="s">
        <v>18</v>
      </c>
    </row>
    <row r="22" spans="1:39" ht="14.1" customHeight="1" x14ac:dyDescent="0.2">
      <c r="A22" t="s">
        <v>64</v>
      </c>
      <c r="B22" t="s">
        <v>19</v>
      </c>
      <c r="C22" t="s">
        <v>2</v>
      </c>
      <c r="D22" t="s">
        <v>3</v>
      </c>
      <c r="E22" t="s">
        <v>4</v>
      </c>
      <c r="F22" s="2" t="s">
        <v>5</v>
      </c>
      <c r="G22" s="3">
        <v>46026</v>
      </c>
      <c r="H22" t="s">
        <v>6</v>
      </c>
      <c r="I22" t="s">
        <v>5</v>
      </c>
      <c r="J22" t="s">
        <v>66</v>
      </c>
      <c r="K22" t="s">
        <v>8</v>
      </c>
      <c r="L22" t="s">
        <v>5</v>
      </c>
      <c r="M22" t="s">
        <v>9</v>
      </c>
      <c r="N22" t="s">
        <v>5</v>
      </c>
      <c r="O22" t="s">
        <v>5</v>
      </c>
      <c r="P22" t="s">
        <v>10</v>
      </c>
      <c r="Q22" t="s">
        <v>62</v>
      </c>
      <c r="R22" t="s">
        <v>5</v>
      </c>
      <c r="S22" s="5">
        <v>1</v>
      </c>
      <c r="T22" t="s">
        <v>28</v>
      </c>
      <c r="U22" s="5">
        <v>6000390</v>
      </c>
      <c r="V22" t="s">
        <v>13</v>
      </c>
      <c r="W22" s="9">
        <f t="shared" si="0"/>
        <v>6000390</v>
      </c>
      <c r="X22" s="5">
        <v>1</v>
      </c>
      <c r="Y22" s="5">
        <v>0</v>
      </c>
      <c r="Z22" t="s">
        <v>28</v>
      </c>
      <c r="AA22" s="4">
        <v>0</v>
      </c>
      <c r="AB22" s="5">
        <v>0</v>
      </c>
      <c r="AC22" s="5">
        <v>0</v>
      </c>
      <c r="AD22" s="5">
        <v>1</v>
      </c>
      <c r="AE22" s="5">
        <v>6000390</v>
      </c>
      <c r="AF22" t="s">
        <v>63</v>
      </c>
      <c r="AG22" t="s">
        <v>5</v>
      </c>
      <c r="AH22" t="s">
        <v>5</v>
      </c>
      <c r="AI22" t="s">
        <v>5</v>
      </c>
      <c r="AJ22" t="s">
        <v>30</v>
      </c>
      <c r="AK22" t="s">
        <v>16</v>
      </c>
      <c r="AL22" t="s">
        <v>17</v>
      </c>
      <c r="AM22" t="s">
        <v>18</v>
      </c>
    </row>
    <row r="23" spans="1:39" ht="14.1" customHeight="1" x14ac:dyDescent="0.2">
      <c r="A23" t="s">
        <v>67</v>
      </c>
      <c r="B23" t="s">
        <v>1</v>
      </c>
      <c r="C23" t="s">
        <v>2</v>
      </c>
      <c r="D23" t="s">
        <v>3</v>
      </c>
      <c r="E23" t="s">
        <v>4</v>
      </c>
      <c r="F23" s="2" t="s">
        <v>5</v>
      </c>
      <c r="G23" s="3">
        <v>46026</v>
      </c>
      <c r="H23" t="s">
        <v>6</v>
      </c>
      <c r="I23" t="s">
        <v>5</v>
      </c>
      <c r="J23" t="s">
        <v>68</v>
      </c>
      <c r="K23" t="s">
        <v>69</v>
      </c>
      <c r="L23" t="s">
        <v>5</v>
      </c>
      <c r="M23" t="s">
        <v>9</v>
      </c>
      <c r="N23" t="s">
        <v>5</v>
      </c>
      <c r="O23" t="s">
        <v>5</v>
      </c>
      <c r="P23" t="s">
        <v>10</v>
      </c>
      <c r="Q23" t="s">
        <v>70</v>
      </c>
      <c r="R23" t="s">
        <v>5</v>
      </c>
      <c r="S23" s="5">
        <v>1</v>
      </c>
      <c r="T23" t="s">
        <v>28</v>
      </c>
      <c r="U23" s="5">
        <v>10664943</v>
      </c>
      <c r="V23" t="s">
        <v>13</v>
      </c>
      <c r="W23" s="9">
        <f t="shared" si="0"/>
        <v>10664943</v>
      </c>
      <c r="X23" s="5">
        <v>1</v>
      </c>
      <c r="Y23" s="5">
        <v>0</v>
      </c>
      <c r="Z23" t="s">
        <v>28</v>
      </c>
      <c r="AA23" s="4">
        <v>0</v>
      </c>
      <c r="AB23" s="5">
        <v>0</v>
      </c>
      <c r="AC23" s="5">
        <v>0</v>
      </c>
      <c r="AD23" s="5">
        <v>1</v>
      </c>
      <c r="AE23" s="5">
        <v>10664943</v>
      </c>
      <c r="AF23" t="s">
        <v>71</v>
      </c>
      <c r="AG23" t="s">
        <v>5</v>
      </c>
      <c r="AH23" t="s">
        <v>5</v>
      </c>
      <c r="AI23" t="s">
        <v>5</v>
      </c>
      <c r="AJ23" t="s">
        <v>30</v>
      </c>
      <c r="AK23" t="s">
        <v>31</v>
      </c>
      <c r="AL23" t="s">
        <v>32</v>
      </c>
      <c r="AM23" t="s">
        <v>18</v>
      </c>
    </row>
    <row r="24" spans="1:39" ht="14.1" customHeight="1" x14ac:dyDescent="0.2">
      <c r="A24" t="s">
        <v>67</v>
      </c>
      <c r="B24" t="s">
        <v>19</v>
      </c>
      <c r="C24" t="s">
        <v>2</v>
      </c>
      <c r="D24" t="s">
        <v>3</v>
      </c>
      <c r="E24" t="s">
        <v>4</v>
      </c>
      <c r="F24" s="2" t="s">
        <v>5</v>
      </c>
      <c r="G24" s="3">
        <v>46026</v>
      </c>
      <c r="H24" t="s">
        <v>6</v>
      </c>
      <c r="I24" t="s">
        <v>5</v>
      </c>
      <c r="J24" t="s">
        <v>72</v>
      </c>
      <c r="K24" t="s">
        <v>69</v>
      </c>
      <c r="L24" t="s">
        <v>5</v>
      </c>
      <c r="M24" t="s">
        <v>9</v>
      </c>
      <c r="N24" t="s">
        <v>5</v>
      </c>
      <c r="O24" t="s">
        <v>5</v>
      </c>
      <c r="P24" t="s">
        <v>10</v>
      </c>
      <c r="Q24" t="s">
        <v>70</v>
      </c>
      <c r="R24" t="s">
        <v>5</v>
      </c>
      <c r="S24" s="5">
        <v>1</v>
      </c>
      <c r="T24" t="s">
        <v>28</v>
      </c>
      <c r="U24" s="5">
        <v>6219800</v>
      </c>
      <c r="V24" t="s">
        <v>13</v>
      </c>
      <c r="W24" s="9">
        <f t="shared" si="0"/>
        <v>6219800</v>
      </c>
      <c r="X24" s="5">
        <v>1</v>
      </c>
      <c r="Y24" s="5">
        <v>0</v>
      </c>
      <c r="Z24" t="s">
        <v>28</v>
      </c>
      <c r="AA24" s="4">
        <v>0</v>
      </c>
      <c r="AB24" s="5">
        <v>0</v>
      </c>
      <c r="AC24" s="5">
        <v>0</v>
      </c>
      <c r="AD24" s="5">
        <v>1</v>
      </c>
      <c r="AE24" s="5">
        <v>6219800</v>
      </c>
      <c r="AF24" t="s">
        <v>71</v>
      </c>
      <c r="AG24" t="s">
        <v>5</v>
      </c>
      <c r="AH24" t="s">
        <v>5</v>
      </c>
      <c r="AI24" t="s">
        <v>5</v>
      </c>
      <c r="AJ24" t="s">
        <v>30</v>
      </c>
      <c r="AK24" t="s">
        <v>31</v>
      </c>
      <c r="AL24" t="s">
        <v>32</v>
      </c>
      <c r="AM24" t="s">
        <v>18</v>
      </c>
    </row>
    <row r="25" spans="1:39" ht="14.1" customHeight="1" x14ac:dyDescent="0.2">
      <c r="A25" t="s">
        <v>67</v>
      </c>
      <c r="B25" t="s">
        <v>34</v>
      </c>
      <c r="C25" t="s">
        <v>2</v>
      </c>
      <c r="D25" t="s">
        <v>3</v>
      </c>
      <c r="E25" t="s">
        <v>4</v>
      </c>
      <c r="F25" s="2" t="s">
        <v>5</v>
      </c>
      <c r="G25" s="3">
        <v>46026</v>
      </c>
      <c r="H25" t="s">
        <v>6</v>
      </c>
      <c r="I25" t="s">
        <v>5</v>
      </c>
      <c r="J25" t="s">
        <v>73</v>
      </c>
      <c r="K25" t="s">
        <v>69</v>
      </c>
      <c r="L25" t="s">
        <v>5</v>
      </c>
      <c r="M25" t="s">
        <v>9</v>
      </c>
      <c r="N25" t="s">
        <v>5</v>
      </c>
      <c r="O25" t="s">
        <v>5</v>
      </c>
      <c r="P25" t="s">
        <v>10</v>
      </c>
      <c r="Q25" t="s">
        <v>70</v>
      </c>
      <c r="R25" t="s">
        <v>5</v>
      </c>
      <c r="S25" s="5">
        <v>1</v>
      </c>
      <c r="T25" t="s">
        <v>28</v>
      </c>
      <c r="U25" s="5">
        <v>6219800</v>
      </c>
      <c r="V25" t="s">
        <v>13</v>
      </c>
      <c r="W25" s="9">
        <f t="shared" si="0"/>
        <v>6219800</v>
      </c>
      <c r="X25" s="5">
        <v>1</v>
      </c>
      <c r="Y25" s="5">
        <v>0</v>
      </c>
      <c r="Z25" t="s">
        <v>28</v>
      </c>
      <c r="AA25" s="4">
        <v>0</v>
      </c>
      <c r="AB25" s="5">
        <v>0</v>
      </c>
      <c r="AC25" s="5">
        <v>0</v>
      </c>
      <c r="AD25" s="5">
        <v>1</v>
      </c>
      <c r="AE25" s="5">
        <v>6219800</v>
      </c>
      <c r="AF25" t="s">
        <v>71</v>
      </c>
      <c r="AG25" t="s">
        <v>5</v>
      </c>
      <c r="AH25" t="s">
        <v>5</v>
      </c>
      <c r="AI25" t="s">
        <v>5</v>
      </c>
      <c r="AJ25" t="s">
        <v>30</v>
      </c>
      <c r="AK25" t="s">
        <v>31</v>
      </c>
      <c r="AL25" t="s">
        <v>32</v>
      </c>
      <c r="AM25" t="s">
        <v>18</v>
      </c>
    </row>
    <row r="26" spans="1:39" ht="14.1" customHeight="1" x14ac:dyDescent="0.2">
      <c r="A26" t="s">
        <v>67</v>
      </c>
      <c r="B26" t="s">
        <v>36</v>
      </c>
      <c r="C26" t="s">
        <v>2</v>
      </c>
      <c r="D26" t="s">
        <v>3</v>
      </c>
      <c r="E26" t="s">
        <v>4</v>
      </c>
      <c r="F26" s="2" t="s">
        <v>5</v>
      </c>
      <c r="G26" s="3">
        <v>46026</v>
      </c>
      <c r="H26" t="s">
        <v>6</v>
      </c>
      <c r="I26" t="s">
        <v>5</v>
      </c>
      <c r="J26" t="s">
        <v>74</v>
      </c>
      <c r="K26" t="s">
        <v>69</v>
      </c>
      <c r="L26" t="s">
        <v>5</v>
      </c>
      <c r="M26" t="s">
        <v>9</v>
      </c>
      <c r="N26" t="s">
        <v>5</v>
      </c>
      <c r="O26" t="s">
        <v>5</v>
      </c>
      <c r="P26" t="s">
        <v>10</v>
      </c>
      <c r="Q26" t="s">
        <v>70</v>
      </c>
      <c r="R26" t="s">
        <v>5</v>
      </c>
      <c r="S26" s="5">
        <v>1</v>
      </c>
      <c r="T26" t="s">
        <v>28</v>
      </c>
      <c r="U26" s="5">
        <v>6219800</v>
      </c>
      <c r="V26" t="s">
        <v>13</v>
      </c>
      <c r="W26" s="9">
        <f t="shared" si="0"/>
        <v>6219800</v>
      </c>
      <c r="X26" s="5">
        <v>1</v>
      </c>
      <c r="Y26" s="5">
        <v>0</v>
      </c>
      <c r="Z26" t="s">
        <v>28</v>
      </c>
      <c r="AA26" s="4">
        <v>0</v>
      </c>
      <c r="AB26" s="5">
        <v>0</v>
      </c>
      <c r="AC26" s="5">
        <v>0</v>
      </c>
      <c r="AD26" s="5">
        <v>1</v>
      </c>
      <c r="AE26" s="5">
        <v>6219800</v>
      </c>
      <c r="AF26" t="s">
        <v>71</v>
      </c>
      <c r="AG26" t="s">
        <v>5</v>
      </c>
      <c r="AH26" t="s">
        <v>5</v>
      </c>
      <c r="AI26" t="s">
        <v>5</v>
      </c>
      <c r="AJ26" t="s">
        <v>30</v>
      </c>
      <c r="AK26" t="s">
        <v>31</v>
      </c>
      <c r="AL26" t="s">
        <v>32</v>
      </c>
      <c r="AM26" t="s">
        <v>18</v>
      </c>
    </row>
    <row r="27" spans="1:39" ht="14.1" customHeight="1" x14ac:dyDescent="0.2">
      <c r="A27" t="s">
        <v>67</v>
      </c>
      <c r="B27" t="s">
        <v>38</v>
      </c>
      <c r="C27" t="s">
        <v>2</v>
      </c>
      <c r="D27" t="s">
        <v>3</v>
      </c>
      <c r="E27" t="s">
        <v>4</v>
      </c>
      <c r="F27" s="2" t="s">
        <v>5</v>
      </c>
      <c r="G27" s="3">
        <v>46026</v>
      </c>
      <c r="H27" t="s">
        <v>6</v>
      </c>
      <c r="I27" t="s">
        <v>5</v>
      </c>
      <c r="J27" t="s">
        <v>75</v>
      </c>
      <c r="K27" t="s">
        <v>69</v>
      </c>
      <c r="L27" t="s">
        <v>5</v>
      </c>
      <c r="M27" t="s">
        <v>9</v>
      </c>
      <c r="N27" t="s">
        <v>5</v>
      </c>
      <c r="O27" t="s">
        <v>5</v>
      </c>
      <c r="P27" t="s">
        <v>10</v>
      </c>
      <c r="Q27" t="s">
        <v>70</v>
      </c>
      <c r="R27" t="s">
        <v>5</v>
      </c>
      <c r="S27" s="5">
        <v>1</v>
      </c>
      <c r="T27" t="s">
        <v>28</v>
      </c>
      <c r="U27" s="5">
        <v>6219800</v>
      </c>
      <c r="V27" t="s">
        <v>13</v>
      </c>
      <c r="W27" s="9">
        <f t="shared" si="0"/>
        <v>6219800</v>
      </c>
      <c r="X27" s="5">
        <v>1</v>
      </c>
      <c r="Y27" s="5">
        <v>0</v>
      </c>
      <c r="Z27" t="s">
        <v>28</v>
      </c>
      <c r="AA27" s="4">
        <v>0</v>
      </c>
      <c r="AB27" s="5">
        <v>0</v>
      </c>
      <c r="AC27" s="5">
        <v>0</v>
      </c>
      <c r="AD27" s="5">
        <v>1</v>
      </c>
      <c r="AE27" s="5">
        <v>6219800</v>
      </c>
      <c r="AF27" t="s">
        <v>71</v>
      </c>
      <c r="AG27" t="s">
        <v>5</v>
      </c>
      <c r="AH27" t="s">
        <v>5</v>
      </c>
      <c r="AI27" t="s">
        <v>5</v>
      </c>
      <c r="AJ27" t="s">
        <v>30</v>
      </c>
      <c r="AK27" t="s">
        <v>31</v>
      </c>
      <c r="AL27" t="s">
        <v>32</v>
      </c>
      <c r="AM27" t="s">
        <v>18</v>
      </c>
    </row>
    <row r="28" spans="1:39" ht="14.1" customHeight="1" x14ac:dyDescent="0.2">
      <c r="A28" t="s">
        <v>67</v>
      </c>
      <c r="B28" t="s">
        <v>40</v>
      </c>
      <c r="C28" t="s">
        <v>2</v>
      </c>
      <c r="D28" t="s">
        <v>3</v>
      </c>
      <c r="E28" t="s">
        <v>4</v>
      </c>
      <c r="F28" s="2" t="s">
        <v>5</v>
      </c>
      <c r="G28" s="3">
        <v>46026</v>
      </c>
      <c r="H28" t="s">
        <v>6</v>
      </c>
      <c r="I28" t="s">
        <v>5</v>
      </c>
      <c r="J28" t="s">
        <v>76</v>
      </c>
      <c r="K28" t="s">
        <v>69</v>
      </c>
      <c r="L28" t="s">
        <v>5</v>
      </c>
      <c r="M28" t="s">
        <v>9</v>
      </c>
      <c r="N28" t="s">
        <v>5</v>
      </c>
      <c r="O28" t="s">
        <v>5</v>
      </c>
      <c r="P28" t="s">
        <v>10</v>
      </c>
      <c r="Q28" t="s">
        <v>70</v>
      </c>
      <c r="R28" t="s">
        <v>5</v>
      </c>
      <c r="S28" s="5">
        <v>1</v>
      </c>
      <c r="T28" t="s">
        <v>28</v>
      </c>
      <c r="U28" s="5">
        <v>6219800</v>
      </c>
      <c r="V28" t="s">
        <v>13</v>
      </c>
      <c r="W28" s="9">
        <f t="shared" si="0"/>
        <v>6219800</v>
      </c>
      <c r="X28" s="5">
        <v>1</v>
      </c>
      <c r="Y28" s="5">
        <v>0</v>
      </c>
      <c r="Z28" t="s">
        <v>28</v>
      </c>
      <c r="AA28" s="4">
        <v>0</v>
      </c>
      <c r="AB28" s="5">
        <v>0</v>
      </c>
      <c r="AC28" s="5">
        <v>0</v>
      </c>
      <c r="AD28" s="5">
        <v>1</v>
      </c>
      <c r="AE28" s="5">
        <v>6219800</v>
      </c>
      <c r="AF28" t="s">
        <v>71</v>
      </c>
      <c r="AG28" t="s">
        <v>5</v>
      </c>
      <c r="AH28" t="s">
        <v>5</v>
      </c>
      <c r="AI28" t="s">
        <v>5</v>
      </c>
      <c r="AJ28" t="s">
        <v>30</v>
      </c>
      <c r="AK28" t="s">
        <v>31</v>
      </c>
      <c r="AL28" t="s">
        <v>32</v>
      </c>
      <c r="AM28" t="s">
        <v>18</v>
      </c>
    </row>
    <row r="29" spans="1:39" ht="14.1" customHeight="1" x14ac:dyDescent="0.2">
      <c r="A29" t="s">
        <v>67</v>
      </c>
      <c r="B29" t="s">
        <v>42</v>
      </c>
      <c r="C29" t="s">
        <v>2</v>
      </c>
      <c r="D29" t="s">
        <v>3</v>
      </c>
      <c r="E29" t="s">
        <v>4</v>
      </c>
      <c r="F29" s="2" t="s">
        <v>5</v>
      </c>
      <c r="G29" s="3">
        <v>46026</v>
      </c>
      <c r="H29" t="s">
        <v>6</v>
      </c>
      <c r="I29" t="s">
        <v>5</v>
      </c>
      <c r="J29" t="s">
        <v>77</v>
      </c>
      <c r="K29" t="s">
        <v>69</v>
      </c>
      <c r="L29" t="s">
        <v>5</v>
      </c>
      <c r="M29" t="s">
        <v>9</v>
      </c>
      <c r="N29" t="s">
        <v>5</v>
      </c>
      <c r="O29" t="s">
        <v>5</v>
      </c>
      <c r="P29" t="s">
        <v>10</v>
      </c>
      <c r="Q29" t="s">
        <v>70</v>
      </c>
      <c r="R29" t="s">
        <v>5</v>
      </c>
      <c r="S29" s="5">
        <v>1</v>
      </c>
      <c r="T29" t="s">
        <v>28</v>
      </c>
      <c r="U29" s="5">
        <v>6219800</v>
      </c>
      <c r="V29" t="s">
        <v>13</v>
      </c>
      <c r="W29" s="9">
        <f t="shared" si="0"/>
        <v>6219800</v>
      </c>
      <c r="X29" s="5">
        <v>1</v>
      </c>
      <c r="Y29" s="5">
        <v>0</v>
      </c>
      <c r="Z29" t="s">
        <v>28</v>
      </c>
      <c r="AA29" s="4">
        <v>0</v>
      </c>
      <c r="AB29" s="5">
        <v>0</v>
      </c>
      <c r="AC29" s="5">
        <v>0</v>
      </c>
      <c r="AD29" s="5">
        <v>1</v>
      </c>
      <c r="AE29" s="5">
        <v>6219800</v>
      </c>
      <c r="AF29" t="s">
        <v>71</v>
      </c>
      <c r="AG29" t="s">
        <v>5</v>
      </c>
      <c r="AH29" t="s">
        <v>5</v>
      </c>
      <c r="AI29" t="s">
        <v>5</v>
      </c>
      <c r="AJ29" t="s">
        <v>30</v>
      </c>
      <c r="AK29" t="s">
        <v>31</v>
      </c>
      <c r="AL29" t="s">
        <v>32</v>
      </c>
      <c r="AM29" t="s">
        <v>18</v>
      </c>
    </row>
    <row r="30" spans="1:39" ht="14.1" customHeight="1" x14ac:dyDescent="0.2">
      <c r="A30" t="s">
        <v>67</v>
      </c>
      <c r="B30" t="s">
        <v>44</v>
      </c>
      <c r="C30" t="s">
        <v>2</v>
      </c>
      <c r="D30" t="s">
        <v>3</v>
      </c>
      <c r="E30" t="s">
        <v>4</v>
      </c>
      <c r="F30" s="2" t="s">
        <v>5</v>
      </c>
      <c r="G30" s="3">
        <v>46026</v>
      </c>
      <c r="H30" t="s">
        <v>6</v>
      </c>
      <c r="I30" t="s">
        <v>5</v>
      </c>
      <c r="J30" t="s">
        <v>78</v>
      </c>
      <c r="K30" t="s">
        <v>69</v>
      </c>
      <c r="L30" t="s">
        <v>5</v>
      </c>
      <c r="M30" t="s">
        <v>9</v>
      </c>
      <c r="N30" t="s">
        <v>5</v>
      </c>
      <c r="O30" t="s">
        <v>5</v>
      </c>
      <c r="P30" t="s">
        <v>10</v>
      </c>
      <c r="Q30" t="s">
        <v>70</v>
      </c>
      <c r="R30" t="s">
        <v>5</v>
      </c>
      <c r="S30" s="5">
        <v>1</v>
      </c>
      <c r="T30" t="s">
        <v>28</v>
      </c>
      <c r="U30" s="5">
        <v>6219800</v>
      </c>
      <c r="V30" t="s">
        <v>13</v>
      </c>
      <c r="W30" s="9">
        <f t="shared" si="0"/>
        <v>6219800</v>
      </c>
      <c r="X30" s="5">
        <v>1</v>
      </c>
      <c r="Y30" s="5">
        <v>0</v>
      </c>
      <c r="Z30" t="s">
        <v>28</v>
      </c>
      <c r="AA30" s="4">
        <v>0</v>
      </c>
      <c r="AB30" s="5">
        <v>0</v>
      </c>
      <c r="AC30" s="5">
        <v>0</v>
      </c>
      <c r="AD30" s="5">
        <v>1</v>
      </c>
      <c r="AE30" s="5">
        <v>6219800</v>
      </c>
      <c r="AF30" t="s">
        <v>71</v>
      </c>
      <c r="AG30" t="s">
        <v>5</v>
      </c>
      <c r="AH30" t="s">
        <v>5</v>
      </c>
      <c r="AI30" t="s">
        <v>5</v>
      </c>
      <c r="AJ30" t="s">
        <v>30</v>
      </c>
      <c r="AK30" t="s">
        <v>31</v>
      </c>
      <c r="AL30" t="s">
        <v>32</v>
      </c>
      <c r="AM30" t="s">
        <v>18</v>
      </c>
    </row>
    <row r="31" spans="1:39" ht="14.1" customHeight="1" x14ac:dyDescent="0.2">
      <c r="A31" t="s">
        <v>67</v>
      </c>
      <c r="B31" t="s">
        <v>45</v>
      </c>
      <c r="C31" t="s">
        <v>2</v>
      </c>
      <c r="D31" t="s">
        <v>3</v>
      </c>
      <c r="E31" t="s">
        <v>4</v>
      </c>
      <c r="F31" s="2" t="s">
        <v>5</v>
      </c>
      <c r="G31" s="3">
        <v>46026</v>
      </c>
      <c r="H31" t="s">
        <v>6</v>
      </c>
      <c r="I31" t="s">
        <v>5</v>
      </c>
      <c r="J31" t="s">
        <v>79</v>
      </c>
      <c r="K31" t="s">
        <v>69</v>
      </c>
      <c r="L31" t="s">
        <v>5</v>
      </c>
      <c r="M31" t="s">
        <v>9</v>
      </c>
      <c r="N31" t="s">
        <v>5</v>
      </c>
      <c r="O31" t="s">
        <v>5</v>
      </c>
      <c r="P31" t="s">
        <v>10</v>
      </c>
      <c r="Q31" t="s">
        <v>70</v>
      </c>
      <c r="R31" t="s">
        <v>5</v>
      </c>
      <c r="S31" s="5">
        <v>1</v>
      </c>
      <c r="T31" t="s">
        <v>28</v>
      </c>
      <c r="U31" s="5">
        <v>6219800</v>
      </c>
      <c r="V31" t="s">
        <v>13</v>
      </c>
      <c r="W31" s="9">
        <f t="shared" si="0"/>
        <v>6219800</v>
      </c>
      <c r="X31" s="5">
        <v>1</v>
      </c>
      <c r="Y31" s="5">
        <v>0</v>
      </c>
      <c r="Z31" t="s">
        <v>28</v>
      </c>
      <c r="AA31" s="4">
        <v>0</v>
      </c>
      <c r="AB31" s="5">
        <v>0</v>
      </c>
      <c r="AC31" s="5">
        <v>0</v>
      </c>
      <c r="AD31" s="5">
        <v>1</v>
      </c>
      <c r="AE31" s="5">
        <v>6219800</v>
      </c>
      <c r="AF31" t="s">
        <v>71</v>
      </c>
      <c r="AG31" t="s">
        <v>5</v>
      </c>
      <c r="AH31" t="s">
        <v>5</v>
      </c>
      <c r="AI31" t="s">
        <v>5</v>
      </c>
      <c r="AJ31" t="s">
        <v>30</v>
      </c>
      <c r="AK31" t="s">
        <v>31</v>
      </c>
      <c r="AL31" t="s">
        <v>32</v>
      </c>
      <c r="AM31" t="s">
        <v>18</v>
      </c>
    </row>
    <row r="32" spans="1:39" ht="14.1" customHeight="1" x14ac:dyDescent="0.2">
      <c r="A32" t="s">
        <v>67</v>
      </c>
      <c r="B32" t="s">
        <v>47</v>
      </c>
      <c r="C32" t="s">
        <v>2</v>
      </c>
      <c r="D32" t="s">
        <v>3</v>
      </c>
      <c r="E32" t="s">
        <v>4</v>
      </c>
      <c r="F32" s="2" t="s">
        <v>5</v>
      </c>
      <c r="G32" s="3">
        <v>46026</v>
      </c>
      <c r="H32" t="s">
        <v>6</v>
      </c>
      <c r="I32" t="s">
        <v>5</v>
      </c>
      <c r="J32" t="s">
        <v>80</v>
      </c>
      <c r="K32" t="s">
        <v>69</v>
      </c>
      <c r="L32" t="s">
        <v>5</v>
      </c>
      <c r="M32" t="s">
        <v>9</v>
      </c>
      <c r="N32" t="s">
        <v>5</v>
      </c>
      <c r="O32" t="s">
        <v>5</v>
      </c>
      <c r="P32" t="s">
        <v>10</v>
      </c>
      <c r="Q32" t="s">
        <v>70</v>
      </c>
      <c r="R32" t="s">
        <v>5</v>
      </c>
      <c r="S32" s="5">
        <v>1</v>
      </c>
      <c r="T32" t="s">
        <v>28</v>
      </c>
      <c r="U32" s="5">
        <v>7492500</v>
      </c>
      <c r="V32" t="s">
        <v>13</v>
      </c>
      <c r="W32" s="9">
        <f t="shared" si="0"/>
        <v>7492500</v>
      </c>
      <c r="X32" s="5">
        <v>1</v>
      </c>
      <c r="Y32" s="5">
        <v>0</v>
      </c>
      <c r="Z32" t="s">
        <v>28</v>
      </c>
      <c r="AA32" s="4">
        <v>0</v>
      </c>
      <c r="AB32" s="5">
        <v>0</v>
      </c>
      <c r="AC32" s="5">
        <v>0</v>
      </c>
      <c r="AD32" s="5">
        <v>1</v>
      </c>
      <c r="AE32" s="5">
        <v>7492500</v>
      </c>
      <c r="AF32" t="s">
        <v>71</v>
      </c>
      <c r="AG32" t="s">
        <v>5</v>
      </c>
      <c r="AH32" t="s">
        <v>5</v>
      </c>
      <c r="AI32" t="s">
        <v>5</v>
      </c>
      <c r="AJ32" t="s">
        <v>30</v>
      </c>
      <c r="AK32" t="s">
        <v>31</v>
      </c>
      <c r="AL32" t="s">
        <v>32</v>
      </c>
      <c r="AM32" t="s">
        <v>18</v>
      </c>
    </row>
    <row r="33" spans="1:39" ht="14.1" customHeight="1" x14ac:dyDescent="0.2">
      <c r="A33" t="s">
        <v>81</v>
      </c>
      <c r="B33" t="s">
        <v>1</v>
      </c>
      <c r="C33" t="s">
        <v>2</v>
      </c>
      <c r="D33" t="s">
        <v>3</v>
      </c>
      <c r="E33" t="s">
        <v>4</v>
      </c>
      <c r="F33" s="2" t="s">
        <v>5</v>
      </c>
      <c r="G33" s="3">
        <v>46026</v>
      </c>
      <c r="H33" t="s">
        <v>6</v>
      </c>
      <c r="I33" t="s">
        <v>5</v>
      </c>
      <c r="J33" t="s">
        <v>82</v>
      </c>
      <c r="K33" t="s">
        <v>26</v>
      </c>
      <c r="L33" t="s">
        <v>5</v>
      </c>
      <c r="M33" t="s">
        <v>9</v>
      </c>
      <c r="N33" t="s">
        <v>5</v>
      </c>
      <c r="O33" t="s">
        <v>5</v>
      </c>
      <c r="P33" t="s">
        <v>10</v>
      </c>
      <c r="Q33" t="s">
        <v>70</v>
      </c>
      <c r="R33" t="s">
        <v>5</v>
      </c>
      <c r="S33" s="5">
        <v>1</v>
      </c>
      <c r="T33" t="s">
        <v>28</v>
      </c>
      <c r="U33" s="5">
        <v>12042183</v>
      </c>
      <c r="V33" t="s">
        <v>13</v>
      </c>
      <c r="W33" s="9">
        <f t="shared" si="0"/>
        <v>12042183</v>
      </c>
      <c r="X33" s="5">
        <v>1</v>
      </c>
      <c r="Y33" s="5">
        <v>0</v>
      </c>
      <c r="Z33" t="s">
        <v>28</v>
      </c>
      <c r="AA33" s="4">
        <v>0</v>
      </c>
      <c r="AB33" s="5">
        <v>0</v>
      </c>
      <c r="AC33" s="5">
        <v>0</v>
      </c>
      <c r="AD33" s="5">
        <v>1</v>
      </c>
      <c r="AE33" s="5">
        <v>12042183</v>
      </c>
      <c r="AF33" t="s">
        <v>71</v>
      </c>
      <c r="AG33" t="s">
        <v>5</v>
      </c>
      <c r="AH33" t="s">
        <v>5</v>
      </c>
      <c r="AI33" t="s">
        <v>5</v>
      </c>
      <c r="AJ33" t="s">
        <v>30</v>
      </c>
      <c r="AK33" t="s">
        <v>31</v>
      </c>
      <c r="AL33" t="s">
        <v>32</v>
      </c>
      <c r="AM33" t="s">
        <v>18</v>
      </c>
    </row>
    <row r="34" spans="1:39" ht="14.1" customHeight="1" x14ac:dyDescent="0.2">
      <c r="A34" t="s">
        <v>81</v>
      </c>
      <c r="B34" t="s">
        <v>19</v>
      </c>
      <c r="C34" t="s">
        <v>2</v>
      </c>
      <c r="D34" t="s">
        <v>3</v>
      </c>
      <c r="E34" t="s">
        <v>4</v>
      </c>
      <c r="F34" s="2" t="s">
        <v>5</v>
      </c>
      <c r="G34" s="3">
        <v>46026</v>
      </c>
      <c r="H34" t="s">
        <v>6</v>
      </c>
      <c r="I34" t="s">
        <v>5</v>
      </c>
      <c r="J34" t="s">
        <v>83</v>
      </c>
      <c r="K34" t="s">
        <v>26</v>
      </c>
      <c r="L34" t="s">
        <v>5</v>
      </c>
      <c r="M34" t="s">
        <v>9</v>
      </c>
      <c r="N34" t="s">
        <v>5</v>
      </c>
      <c r="O34" t="s">
        <v>5</v>
      </c>
      <c r="P34" t="s">
        <v>10</v>
      </c>
      <c r="Q34" t="s">
        <v>70</v>
      </c>
      <c r="R34" t="s">
        <v>5</v>
      </c>
      <c r="S34" s="5">
        <v>1</v>
      </c>
      <c r="T34" t="s">
        <v>28</v>
      </c>
      <c r="U34" s="5">
        <v>8874530</v>
      </c>
      <c r="V34" t="s">
        <v>13</v>
      </c>
      <c r="W34" s="9">
        <f t="shared" si="0"/>
        <v>8874530</v>
      </c>
      <c r="X34" s="5">
        <v>1</v>
      </c>
      <c r="Y34" s="5">
        <v>0</v>
      </c>
      <c r="Z34" t="s">
        <v>28</v>
      </c>
      <c r="AA34" s="4">
        <v>0</v>
      </c>
      <c r="AB34" s="5">
        <v>0</v>
      </c>
      <c r="AC34" s="5">
        <v>0</v>
      </c>
      <c r="AD34" s="5">
        <v>1</v>
      </c>
      <c r="AE34" s="5">
        <v>8874530</v>
      </c>
      <c r="AF34" t="s">
        <v>71</v>
      </c>
      <c r="AG34" t="s">
        <v>5</v>
      </c>
      <c r="AH34" t="s">
        <v>5</v>
      </c>
      <c r="AI34" t="s">
        <v>5</v>
      </c>
      <c r="AJ34" t="s">
        <v>30</v>
      </c>
      <c r="AK34" t="s">
        <v>31</v>
      </c>
      <c r="AL34" t="s">
        <v>32</v>
      </c>
      <c r="AM34" t="s">
        <v>18</v>
      </c>
    </row>
    <row r="35" spans="1:39" ht="14.1" customHeight="1" x14ac:dyDescent="0.2">
      <c r="A35" t="s">
        <v>81</v>
      </c>
      <c r="B35" t="s">
        <v>34</v>
      </c>
      <c r="C35" t="s">
        <v>2</v>
      </c>
      <c r="D35" t="s">
        <v>3</v>
      </c>
      <c r="E35" t="s">
        <v>4</v>
      </c>
      <c r="F35" s="2" t="s">
        <v>5</v>
      </c>
      <c r="G35" s="3">
        <v>46026</v>
      </c>
      <c r="H35" t="s">
        <v>6</v>
      </c>
      <c r="I35" t="s">
        <v>5</v>
      </c>
      <c r="J35" t="s">
        <v>84</v>
      </c>
      <c r="K35" t="s">
        <v>26</v>
      </c>
      <c r="L35" t="s">
        <v>5</v>
      </c>
      <c r="M35" t="s">
        <v>9</v>
      </c>
      <c r="N35" t="s">
        <v>5</v>
      </c>
      <c r="O35" t="s">
        <v>5</v>
      </c>
      <c r="P35" t="s">
        <v>10</v>
      </c>
      <c r="Q35" t="s">
        <v>70</v>
      </c>
      <c r="R35" t="s">
        <v>5</v>
      </c>
      <c r="S35" s="5">
        <v>1</v>
      </c>
      <c r="T35" t="s">
        <v>28</v>
      </c>
      <c r="U35" s="5">
        <v>8874530</v>
      </c>
      <c r="V35" t="s">
        <v>13</v>
      </c>
      <c r="W35" s="9">
        <f t="shared" si="0"/>
        <v>8874530</v>
      </c>
      <c r="X35" s="5">
        <v>1</v>
      </c>
      <c r="Y35" s="5">
        <v>0</v>
      </c>
      <c r="Z35" t="s">
        <v>28</v>
      </c>
      <c r="AA35" s="4">
        <v>0</v>
      </c>
      <c r="AB35" s="5">
        <v>0</v>
      </c>
      <c r="AC35" s="5">
        <v>0</v>
      </c>
      <c r="AD35" s="5">
        <v>1</v>
      </c>
      <c r="AE35" s="5">
        <v>8874530</v>
      </c>
      <c r="AF35" t="s">
        <v>71</v>
      </c>
      <c r="AG35" t="s">
        <v>5</v>
      </c>
      <c r="AH35" t="s">
        <v>5</v>
      </c>
      <c r="AI35" t="s">
        <v>5</v>
      </c>
      <c r="AJ35" t="s">
        <v>30</v>
      </c>
      <c r="AK35" t="s">
        <v>31</v>
      </c>
      <c r="AL35" t="s">
        <v>32</v>
      </c>
      <c r="AM35" t="s">
        <v>18</v>
      </c>
    </row>
    <row r="36" spans="1:39" ht="14.1" customHeight="1" x14ac:dyDescent="0.2">
      <c r="A36" t="s">
        <v>81</v>
      </c>
      <c r="B36" t="s">
        <v>36</v>
      </c>
      <c r="C36" t="s">
        <v>2</v>
      </c>
      <c r="D36" t="s">
        <v>3</v>
      </c>
      <c r="E36" t="s">
        <v>4</v>
      </c>
      <c r="F36" s="2" t="s">
        <v>5</v>
      </c>
      <c r="G36" s="3">
        <v>46026</v>
      </c>
      <c r="H36" t="s">
        <v>6</v>
      </c>
      <c r="I36" t="s">
        <v>5</v>
      </c>
      <c r="J36" t="s">
        <v>85</v>
      </c>
      <c r="K36" t="s">
        <v>26</v>
      </c>
      <c r="L36" t="s">
        <v>5</v>
      </c>
      <c r="M36" t="s">
        <v>9</v>
      </c>
      <c r="N36" t="s">
        <v>5</v>
      </c>
      <c r="O36" t="s">
        <v>5</v>
      </c>
      <c r="P36" t="s">
        <v>10</v>
      </c>
      <c r="Q36" t="s">
        <v>70</v>
      </c>
      <c r="R36" t="s">
        <v>5</v>
      </c>
      <c r="S36" s="5">
        <v>1</v>
      </c>
      <c r="T36" t="s">
        <v>28</v>
      </c>
      <c r="U36" s="5">
        <v>8874530</v>
      </c>
      <c r="V36" t="s">
        <v>13</v>
      </c>
      <c r="W36" s="9">
        <f t="shared" si="0"/>
        <v>8874530</v>
      </c>
      <c r="X36" s="5">
        <v>1</v>
      </c>
      <c r="Y36" s="5">
        <v>0</v>
      </c>
      <c r="Z36" t="s">
        <v>28</v>
      </c>
      <c r="AA36" s="4">
        <v>0</v>
      </c>
      <c r="AB36" s="5">
        <v>0</v>
      </c>
      <c r="AC36" s="5">
        <v>0</v>
      </c>
      <c r="AD36" s="5">
        <v>1</v>
      </c>
      <c r="AE36" s="5">
        <v>8874530</v>
      </c>
      <c r="AF36" t="s">
        <v>71</v>
      </c>
      <c r="AG36" t="s">
        <v>5</v>
      </c>
      <c r="AH36" t="s">
        <v>5</v>
      </c>
      <c r="AI36" t="s">
        <v>5</v>
      </c>
      <c r="AJ36" t="s">
        <v>30</v>
      </c>
      <c r="AK36" t="s">
        <v>31</v>
      </c>
      <c r="AL36" t="s">
        <v>32</v>
      </c>
      <c r="AM36" t="s">
        <v>18</v>
      </c>
    </row>
    <row r="37" spans="1:39" ht="14.1" customHeight="1" x14ac:dyDescent="0.2">
      <c r="A37" t="s">
        <v>81</v>
      </c>
      <c r="B37" t="s">
        <v>38</v>
      </c>
      <c r="C37" t="s">
        <v>2</v>
      </c>
      <c r="D37" t="s">
        <v>3</v>
      </c>
      <c r="E37" t="s">
        <v>4</v>
      </c>
      <c r="F37" s="2" t="s">
        <v>5</v>
      </c>
      <c r="G37" s="3">
        <v>46026</v>
      </c>
      <c r="H37" t="s">
        <v>6</v>
      </c>
      <c r="I37" t="s">
        <v>5</v>
      </c>
      <c r="J37" t="s">
        <v>86</v>
      </c>
      <c r="K37" t="s">
        <v>26</v>
      </c>
      <c r="L37" t="s">
        <v>5</v>
      </c>
      <c r="M37" t="s">
        <v>9</v>
      </c>
      <c r="N37" t="s">
        <v>5</v>
      </c>
      <c r="O37" t="s">
        <v>5</v>
      </c>
      <c r="P37" t="s">
        <v>10</v>
      </c>
      <c r="Q37" t="s">
        <v>70</v>
      </c>
      <c r="R37" t="s">
        <v>5</v>
      </c>
      <c r="S37" s="5">
        <v>1</v>
      </c>
      <c r="T37" t="s">
        <v>28</v>
      </c>
      <c r="U37" s="5">
        <v>8874530</v>
      </c>
      <c r="V37" t="s">
        <v>13</v>
      </c>
      <c r="W37" s="9">
        <f t="shared" si="0"/>
        <v>8874530</v>
      </c>
      <c r="X37" s="5">
        <v>1</v>
      </c>
      <c r="Y37" s="5">
        <v>0</v>
      </c>
      <c r="Z37" t="s">
        <v>28</v>
      </c>
      <c r="AA37" s="4">
        <v>0</v>
      </c>
      <c r="AB37" s="5">
        <v>0</v>
      </c>
      <c r="AC37" s="5">
        <v>0</v>
      </c>
      <c r="AD37" s="5">
        <v>1</v>
      </c>
      <c r="AE37" s="5">
        <v>8874530</v>
      </c>
      <c r="AF37" t="s">
        <v>71</v>
      </c>
      <c r="AG37" t="s">
        <v>5</v>
      </c>
      <c r="AH37" t="s">
        <v>5</v>
      </c>
      <c r="AI37" t="s">
        <v>5</v>
      </c>
      <c r="AJ37" t="s">
        <v>30</v>
      </c>
      <c r="AK37" t="s">
        <v>31</v>
      </c>
      <c r="AL37" t="s">
        <v>32</v>
      </c>
      <c r="AM37" t="s">
        <v>18</v>
      </c>
    </row>
    <row r="38" spans="1:39" ht="14.1" customHeight="1" x14ac:dyDescent="0.2">
      <c r="A38" t="s">
        <v>87</v>
      </c>
      <c r="B38" t="s">
        <v>1</v>
      </c>
      <c r="C38" t="s">
        <v>2</v>
      </c>
      <c r="D38" t="s">
        <v>3</v>
      </c>
      <c r="E38" t="s">
        <v>4</v>
      </c>
      <c r="F38" s="2" t="s">
        <v>5</v>
      </c>
      <c r="G38" s="3">
        <v>46026</v>
      </c>
      <c r="H38" t="s">
        <v>6</v>
      </c>
      <c r="I38" t="s">
        <v>5</v>
      </c>
      <c r="J38" t="s">
        <v>57</v>
      </c>
      <c r="K38" t="s">
        <v>53</v>
      </c>
      <c r="L38" t="s">
        <v>5</v>
      </c>
      <c r="M38" t="s">
        <v>9</v>
      </c>
      <c r="N38" t="s">
        <v>5</v>
      </c>
      <c r="O38" t="s">
        <v>5</v>
      </c>
      <c r="P38" t="s">
        <v>10</v>
      </c>
      <c r="Q38" t="s">
        <v>88</v>
      </c>
      <c r="R38" t="s">
        <v>5</v>
      </c>
      <c r="S38" s="4">
        <v>1212529</v>
      </c>
      <c r="T38" t="s">
        <v>12</v>
      </c>
      <c r="U38" s="5">
        <v>1</v>
      </c>
      <c r="V38" t="s">
        <v>13</v>
      </c>
      <c r="W38" s="9">
        <f t="shared" si="0"/>
        <v>1212529</v>
      </c>
      <c r="X38" s="5">
        <v>1</v>
      </c>
      <c r="Y38" s="4">
        <v>0</v>
      </c>
      <c r="Z38" t="s">
        <v>12</v>
      </c>
      <c r="AA38" s="4">
        <v>0</v>
      </c>
      <c r="AB38" s="4">
        <v>0</v>
      </c>
      <c r="AC38" s="5">
        <v>0</v>
      </c>
      <c r="AD38" s="4">
        <v>0</v>
      </c>
      <c r="AE38" s="5">
        <v>0</v>
      </c>
      <c r="AF38" t="s">
        <v>89</v>
      </c>
      <c r="AG38" t="s">
        <v>5</v>
      </c>
      <c r="AH38" t="s">
        <v>5</v>
      </c>
      <c r="AI38" t="s">
        <v>5</v>
      </c>
      <c r="AJ38" t="s">
        <v>90</v>
      </c>
      <c r="AK38" t="s">
        <v>54</v>
      </c>
      <c r="AL38" t="s">
        <v>17</v>
      </c>
      <c r="AM38" t="s">
        <v>18</v>
      </c>
    </row>
    <row r="39" spans="1:39" x14ac:dyDescent="0.2">
      <c r="A39" t="s">
        <v>91</v>
      </c>
      <c r="B39" t="s">
        <v>1</v>
      </c>
      <c r="C39" t="s">
        <v>2</v>
      </c>
      <c r="D39" t="s">
        <v>3</v>
      </c>
      <c r="E39" t="s">
        <v>4</v>
      </c>
      <c r="F39" t="s">
        <v>5</v>
      </c>
      <c r="G39" s="3">
        <v>46026</v>
      </c>
      <c r="H39" t="s">
        <v>6</v>
      </c>
      <c r="I39" t="s">
        <v>5</v>
      </c>
      <c r="J39" t="s">
        <v>82</v>
      </c>
      <c r="K39" t="s">
        <v>26</v>
      </c>
      <c r="L39" t="s">
        <v>5</v>
      </c>
      <c r="M39" t="s">
        <v>9</v>
      </c>
      <c r="N39" t="s">
        <v>5</v>
      </c>
      <c r="O39" t="s">
        <v>5</v>
      </c>
      <c r="P39" t="s">
        <v>10</v>
      </c>
      <c r="Q39" t="s">
        <v>70</v>
      </c>
      <c r="R39" t="s">
        <v>5</v>
      </c>
      <c r="S39" s="5">
        <v>1</v>
      </c>
      <c r="T39" t="s">
        <v>28</v>
      </c>
      <c r="U39" s="5">
        <v>12042183</v>
      </c>
      <c r="V39" t="s">
        <v>13</v>
      </c>
      <c r="W39" s="9">
        <f t="shared" si="0"/>
        <v>12042183</v>
      </c>
      <c r="X39" s="5">
        <v>1</v>
      </c>
      <c r="Y39" s="5">
        <v>0</v>
      </c>
      <c r="Z39" t="s">
        <v>28</v>
      </c>
      <c r="AA39" s="4">
        <v>0</v>
      </c>
      <c r="AB39" s="5">
        <v>1</v>
      </c>
      <c r="AC39" s="5">
        <v>12042183</v>
      </c>
      <c r="AD39" s="5">
        <v>1</v>
      </c>
      <c r="AE39" s="5">
        <v>12042183</v>
      </c>
      <c r="AF39" t="s">
        <v>71</v>
      </c>
      <c r="AG39" t="s">
        <v>5</v>
      </c>
      <c r="AH39" t="s">
        <v>5</v>
      </c>
      <c r="AI39" t="s">
        <v>5</v>
      </c>
      <c r="AJ39" t="s">
        <v>30</v>
      </c>
      <c r="AK39" t="s">
        <v>31</v>
      </c>
      <c r="AL39" t="s">
        <v>32</v>
      </c>
      <c r="AM39" t="s">
        <v>18</v>
      </c>
    </row>
    <row r="40" spans="1:39" x14ac:dyDescent="0.2">
      <c r="A40" t="s">
        <v>91</v>
      </c>
      <c r="B40" t="s">
        <v>19</v>
      </c>
      <c r="C40" t="s">
        <v>2</v>
      </c>
      <c r="D40" t="s">
        <v>3</v>
      </c>
      <c r="E40" t="s">
        <v>4</v>
      </c>
      <c r="F40" t="s">
        <v>5</v>
      </c>
      <c r="G40" s="3">
        <v>46026</v>
      </c>
      <c r="H40" t="s">
        <v>6</v>
      </c>
      <c r="I40" t="s">
        <v>5</v>
      </c>
      <c r="J40" t="s">
        <v>83</v>
      </c>
      <c r="K40" t="s">
        <v>26</v>
      </c>
      <c r="L40" t="s">
        <v>5</v>
      </c>
      <c r="M40" t="s">
        <v>9</v>
      </c>
      <c r="N40" t="s">
        <v>5</v>
      </c>
      <c r="O40" t="s">
        <v>5</v>
      </c>
      <c r="P40" t="s">
        <v>10</v>
      </c>
      <c r="Q40" t="s">
        <v>70</v>
      </c>
      <c r="R40" t="s">
        <v>5</v>
      </c>
      <c r="S40" s="5">
        <v>1</v>
      </c>
      <c r="T40" t="s">
        <v>28</v>
      </c>
      <c r="U40" s="5">
        <v>8874530</v>
      </c>
      <c r="V40" t="s">
        <v>13</v>
      </c>
      <c r="W40" s="9">
        <f t="shared" si="0"/>
        <v>8874530</v>
      </c>
      <c r="X40" s="5">
        <v>1</v>
      </c>
      <c r="Y40" s="5">
        <v>0</v>
      </c>
      <c r="Z40" t="s">
        <v>28</v>
      </c>
      <c r="AA40" s="4">
        <v>0</v>
      </c>
      <c r="AB40" s="5">
        <v>1</v>
      </c>
      <c r="AC40" s="5">
        <v>8874530</v>
      </c>
      <c r="AD40" s="5">
        <v>1</v>
      </c>
      <c r="AE40" s="5">
        <v>8874530</v>
      </c>
      <c r="AF40" t="s">
        <v>71</v>
      </c>
      <c r="AG40" t="s">
        <v>5</v>
      </c>
      <c r="AH40" t="s">
        <v>5</v>
      </c>
      <c r="AI40" t="s">
        <v>5</v>
      </c>
      <c r="AJ40" t="s">
        <v>30</v>
      </c>
      <c r="AK40" t="s">
        <v>31</v>
      </c>
      <c r="AL40" t="s">
        <v>32</v>
      </c>
      <c r="AM40" t="s">
        <v>18</v>
      </c>
    </row>
    <row r="41" spans="1:39" x14ac:dyDescent="0.2">
      <c r="A41" t="s">
        <v>91</v>
      </c>
      <c r="B41" t="s">
        <v>34</v>
      </c>
      <c r="C41" t="s">
        <v>2</v>
      </c>
      <c r="D41" t="s">
        <v>3</v>
      </c>
      <c r="E41" t="s">
        <v>4</v>
      </c>
      <c r="F41" t="s">
        <v>5</v>
      </c>
      <c r="G41" s="3">
        <v>46026</v>
      </c>
      <c r="H41" t="s">
        <v>6</v>
      </c>
      <c r="I41" t="s">
        <v>5</v>
      </c>
      <c r="J41" t="s">
        <v>84</v>
      </c>
      <c r="K41" t="s">
        <v>26</v>
      </c>
      <c r="L41" t="s">
        <v>5</v>
      </c>
      <c r="M41" t="s">
        <v>9</v>
      </c>
      <c r="N41" t="s">
        <v>5</v>
      </c>
      <c r="O41" t="s">
        <v>5</v>
      </c>
      <c r="P41" t="s">
        <v>10</v>
      </c>
      <c r="Q41" t="s">
        <v>70</v>
      </c>
      <c r="R41" t="s">
        <v>5</v>
      </c>
      <c r="S41" s="5">
        <v>1</v>
      </c>
      <c r="T41" t="s">
        <v>28</v>
      </c>
      <c r="U41" s="5">
        <v>8874530</v>
      </c>
      <c r="V41" t="s">
        <v>13</v>
      </c>
      <c r="W41" s="9">
        <f t="shared" si="0"/>
        <v>8874530</v>
      </c>
      <c r="X41" s="5">
        <v>1</v>
      </c>
      <c r="Y41" s="5">
        <v>0</v>
      </c>
      <c r="Z41" t="s">
        <v>28</v>
      </c>
      <c r="AA41" s="4">
        <v>0</v>
      </c>
      <c r="AB41" s="5">
        <v>1</v>
      </c>
      <c r="AC41" s="5">
        <v>8874530</v>
      </c>
      <c r="AD41" s="5">
        <v>1</v>
      </c>
      <c r="AE41" s="5">
        <v>8874530</v>
      </c>
      <c r="AF41" t="s">
        <v>71</v>
      </c>
      <c r="AG41" t="s">
        <v>5</v>
      </c>
      <c r="AH41" t="s">
        <v>5</v>
      </c>
      <c r="AI41" t="s">
        <v>5</v>
      </c>
      <c r="AJ41" t="s">
        <v>30</v>
      </c>
      <c r="AK41" t="s">
        <v>31</v>
      </c>
      <c r="AL41" t="s">
        <v>32</v>
      </c>
      <c r="AM41" t="s">
        <v>18</v>
      </c>
    </row>
    <row r="42" spans="1:39" x14ac:dyDescent="0.2">
      <c r="A42" t="s">
        <v>91</v>
      </c>
      <c r="B42" t="s">
        <v>36</v>
      </c>
      <c r="C42" t="s">
        <v>2</v>
      </c>
      <c r="D42" t="s">
        <v>3</v>
      </c>
      <c r="E42" t="s">
        <v>4</v>
      </c>
      <c r="F42" t="s">
        <v>5</v>
      </c>
      <c r="G42" s="3">
        <v>46026</v>
      </c>
      <c r="H42" t="s">
        <v>6</v>
      </c>
      <c r="I42" t="s">
        <v>5</v>
      </c>
      <c r="J42" t="s">
        <v>85</v>
      </c>
      <c r="K42" t="s">
        <v>26</v>
      </c>
      <c r="L42" t="s">
        <v>5</v>
      </c>
      <c r="M42" t="s">
        <v>9</v>
      </c>
      <c r="N42" t="s">
        <v>5</v>
      </c>
      <c r="O42" t="s">
        <v>5</v>
      </c>
      <c r="P42" t="s">
        <v>10</v>
      </c>
      <c r="Q42" t="s">
        <v>70</v>
      </c>
      <c r="R42" t="s">
        <v>5</v>
      </c>
      <c r="S42" s="5">
        <v>1</v>
      </c>
      <c r="T42" t="s">
        <v>28</v>
      </c>
      <c r="U42" s="5">
        <v>8874530</v>
      </c>
      <c r="V42" t="s">
        <v>13</v>
      </c>
      <c r="W42" s="9">
        <f t="shared" si="0"/>
        <v>8874530</v>
      </c>
      <c r="X42" s="5">
        <v>1</v>
      </c>
      <c r="Y42" s="5">
        <v>0</v>
      </c>
      <c r="Z42" t="s">
        <v>28</v>
      </c>
      <c r="AA42" s="4">
        <v>0</v>
      </c>
      <c r="AB42" s="5">
        <v>1</v>
      </c>
      <c r="AC42" s="5">
        <v>8874530</v>
      </c>
      <c r="AD42" s="5">
        <v>1</v>
      </c>
      <c r="AE42" s="5">
        <v>8874530</v>
      </c>
      <c r="AF42" t="s">
        <v>71</v>
      </c>
      <c r="AG42" t="s">
        <v>5</v>
      </c>
      <c r="AH42" t="s">
        <v>5</v>
      </c>
      <c r="AI42" t="s">
        <v>5</v>
      </c>
      <c r="AJ42" t="s">
        <v>30</v>
      </c>
      <c r="AK42" t="s">
        <v>31</v>
      </c>
      <c r="AL42" t="s">
        <v>32</v>
      </c>
      <c r="AM42" t="s">
        <v>18</v>
      </c>
    </row>
    <row r="43" spans="1:39" x14ac:dyDescent="0.2">
      <c r="A43" t="s">
        <v>91</v>
      </c>
      <c r="B43" t="s">
        <v>38</v>
      </c>
      <c r="C43" t="s">
        <v>2</v>
      </c>
      <c r="D43" t="s">
        <v>3</v>
      </c>
      <c r="E43" t="s">
        <v>4</v>
      </c>
      <c r="F43" t="s">
        <v>5</v>
      </c>
      <c r="G43" s="3">
        <v>46026</v>
      </c>
      <c r="H43" t="s">
        <v>6</v>
      </c>
      <c r="I43" t="s">
        <v>5</v>
      </c>
      <c r="J43" t="s">
        <v>86</v>
      </c>
      <c r="K43" t="s">
        <v>26</v>
      </c>
      <c r="L43" t="s">
        <v>5</v>
      </c>
      <c r="M43" t="s">
        <v>9</v>
      </c>
      <c r="N43" t="s">
        <v>5</v>
      </c>
      <c r="O43" t="s">
        <v>5</v>
      </c>
      <c r="P43" t="s">
        <v>10</v>
      </c>
      <c r="Q43" t="s">
        <v>70</v>
      </c>
      <c r="R43" t="s">
        <v>5</v>
      </c>
      <c r="S43" s="5">
        <v>1</v>
      </c>
      <c r="T43" t="s">
        <v>28</v>
      </c>
      <c r="U43" s="5">
        <v>8874530</v>
      </c>
      <c r="V43" t="s">
        <v>13</v>
      </c>
      <c r="W43" s="9">
        <f t="shared" si="0"/>
        <v>8874530</v>
      </c>
      <c r="X43" s="5">
        <v>1</v>
      </c>
      <c r="Y43" s="5">
        <v>0</v>
      </c>
      <c r="Z43" t="s">
        <v>28</v>
      </c>
      <c r="AA43" s="4">
        <v>0</v>
      </c>
      <c r="AB43" s="5">
        <v>1</v>
      </c>
      <c r="AC43" s="5">
        <v>8874530</v>
      </c>
      <c r="AD43" s="5">
        <v>1</v>
      </c>
      <c r="AE43" s="5">
        <v>8874530</v>
      </c>
      <c r="AF43" t="s">
        <v>71</v>
      </c>
      <c r="AG43" t="s">
        <v>5</v>
      </c>
      <c r="AH43" t="s">
        <v>5</v>
      </c>
      <c r="AI43" t="s">
        <v>5</v>
      </c>
      <c r="AJ43" t="s">
        <v>30</v>
      </c>
      <c r="AK43" t="s">
        <v>31</v>
      </c>
      <c r="AL43" t="s">
        <v>32</v>
      </c>
      <c r="AM43" t="s">
        <v>18</v>
      </c>
    </row>
    <row r="44" spans="1:39" ht="14.1" customHeight="1" x14ac:dyDescent="0.2">
      <c r="A44" t="s">
        <v>92</v>
      </c>
      <c r="B44" t="s">
        <v>1</v>
      </c>
      <c r="C44" t="s">
        <v>2</v>
      </c>
      <c r="D44" t="s">
        <v>3</v>
      </c>
      <c r="E44" t="s">
        <v>4</v>
      </c>
      <c r="F44" s="2" t="s">
        <v>5</v>
      </c>
      <c r="G44" s="3">
        <v>46026</v>
      </c>
      <c r="H44" t="s">
        <v>6</v>
      </c>
      <c r="I44" t="s">
        <v>5</v>
      </c>
      <c r="J44" t="s">
        <v>57</v>
      </c>
      <c r="K44" t="s">
        <v>53</v>
      </c>
      <c r="L44" t="s">
        <v>5</v>
      </c>
      <c r="M44" t="s">
        <v>9</v>
      </c>
      <c r="N44" t="s">
        <v>5</v>
      </c>
      <c r="O44" t="s">
        <v>5</v>
      </c>
      <c r="P44" t="s">
        <v>10</v>
      </c>
      <c r="Q44" t="s">
        <v>93</v>
      </c>
      <c r="R44" t="s">
        <v>5</v>
      </c>
      <c r="S44" s="4">
        <v>4420714</v>
      </c>
      <c r="T44" t="s">
        <v>12</v>
      </c>
      <c r="U44" s="5">
        <v>1</v>
      </c>
      <c r="V44" t="s">
        <v>13</v>
      </c>
      <c r="W44" s="9">
        <f t="shared" si="0"/>
        <v>4420714</v>
      </c>
      <c r="X44" s="5">
        <v>1</v>
      </c>
      <c r="Y44" s="4">
        <v>0</v>
      </c>
      <c r="Z44" t="s">
        <v>12</v>
      </c>
      <c r="AA44" s="4">
        <v>0</v>
      </c>
      <c r="AB44" s="4">
        <v>0</v>
      </c>
      <c r="AC44" s="5">
        <v>0</v>
      </c>
      <c r="AD44" s="4">
        <v>4420714</v>
      </c>
      <c r="AE44" s="5">
        <v>4420714</v>
      </c>
      <c r="AF44" t="s">
        <v>94</v>
      </c>
      <c r="AG44" t="s">
        <v>5</v>
      </c>
      <c r="AH44" t="s">
        <v>5</v>
      </c>
      <c r="AI44" t="s">
        <v>5</v>
      </c>
      <c r="AJ44" t="s">
        <v>95</v>
      </c>
      <c r="AK44" t="s">
        <v>54</v>
      </c>
      <c r="AL44" t="s">
        <v>17</v>
      </c>
      <c r="AM44" t="s">
        <v>18</v>
      </c>
    </row>
    <row r="45" spans="1:39" ht="14.1" customHeight="1" x14ac:dyDescent="0.2">
      <c r="A45" t="s">
        <v>96</v>
      </c>
      <c r="B45" t="s">
        <v>1</v>
      </c>
      <c r="C45" t="s">
        <v>2</v>
      </c>
      <c r="D45" t="s">
        <v>3</v>
      </c>
      <c r="E45" t="s">
        <v>4</v>
      </c>
      <c r="F45" s="2" t="s">
        <v>5</v>
      </c>
      <c r="G45" s="3">
        <v>46026</v>
      </c>
      <c r="H45" t="s">
        <v>6</v>
      </c>
      <c r="I45" t="s">
        <v>5</v>
      </c>
      <c r="J45" t="s">
        <v>57</v>
      </c>
      <c r="K45" t="s">
        <v>53</v>
      </c>
      <c r="L45" t="s">
        <v>5</v>
      </c>
      <c r="M45" t="s">
        <v>9</v>
      </c>
      <c r="N45" t="s">
        <v>5</v>
      </c>
      <c r="O45" t="s">
        <v>5</v>
      </c>
      <c r="P45" t="s">
        <v>10</v>
      </c>
      <c r="Q45" t="s">
        <v>93</v>
      </c>
      <c r="R45" t="s">
        <v>5</v>
      </c>
      <c r="S45" s="4">
        <v>4420714</v>
      </c>
      <c r="T45" t="s">
        <v>12</v>
      </c>
      <c r="U45" s="5">
        <v>1</v>
      </c>
      <c r="V45" t="s">
        <v>13</v>
      </c>
      <c r="W45" s="9">
        <f t="shared" si="0"/>
        <v>4420714</v>
      </c>
      <c r="X45" s="5">
        <v>1</v>
      </c>
      <c r="Y45" s="4">
        <v>0</v>
      </c>
      <c r="Z45" t="s">
        <v>12</v>
      </c>
      <c r="AA45" s="4">
        <v>0</v>
      </c>
      <c r="AB45" s="4">
        <v>0</v>
      </c>
      <c r="AC45" s="5">
        <v>0</v>
      </c>
      <c r="AD45" s="4">
        <v>0</v>
      </c>
      <c r="AE45" s="5">
        <v>0</v>
      </c>
      <c r="AF45" t="s">
        <v>94</v>
      </c>
      <c r="AG45" t="s">
        <v>5</v>
      </c>
      <c r="AH45" t="s">
        <v>5</v>
      </c>
      <c r="AI45" t="s">
        <v>5</v>
      </c>
      <c r="AJ45" t="s">
        <v>95</v>
      </c>
      <c r="AK45" t="s">
        <v>54</v>
      </c>
      <c r="AL45" t="s">
        <v>17</v>
      </c>
      <c r="AM45" t="s">
        <v>18</v>
      </c>
    </row>
    <row r="46" spans="1:39" ht="14.1" customHeight="1" x14ac:dyDescent="0.2">
      <c r="A46" t="s">
        <v>97</v>
      </c>
      <c r="B46" t="s">
        <v>1</v>
      </c>
      <c r="C46" t="s">
        <v>2</v>
      </c>
      <c r="D46" t="s">
        <v>3</v>
      </c>
      <c r="E46" t="s">
        <v>4</v>
      </c>
      <c r="F46" s="2" t="s">
        <v>5</v>
      </c>
      <c r="G46" s="3">
        <v>46026</v>
      </c>
      <c r="H46" t="s">
        <v>6</v>
      </c>
      <c r="I46" t="s">
        <v>5</v>
      </c>
      <c r="J46" t="s">
        <v>57</v>
      </c>
      <c r="K46" t="s">
        <v>53</v>
      </c>
      <c r="L46" t="s">
        <v>5</v>
      </c>
      <c r="M46" t="s">
        <v>9</v>
      </c>
      <c r="N46" t="s">
        <v>5</v>
      </c>
      <c r="O46" t="s">
        <v>5</v>
      </c>
      <c r="P46" t="s">
        <v>10</v>
      </c>
      <c r="Q46" t="s">
        <v>93</v>
      </c>
      <c r="R46" t="s">
        <v>5</v>
      </c>
      <c r="S46" s="4">
        <v>4420714</v>
      </c>
      <c r="T46" t="s">
        <v>12</v>
      </c>
      <c r="U46" s="5">
        <v>1</v>
      </c>
      <c r="V46" t="s">
        <v>13</v>
      </c>
      <c r="W46" s="9">
        <f t="shared" si="0"/>
        <v>4420714</v>
      </c>
      <c r="X46" s="5">
        <v>1</v>
      </c>
      <c r="Y46" s="4">
        <v>0</v>
      </c>
      <c r="Z46" t="s">
        <v>12</v>
      </c>
      <c r="AA46" s="4">
        <v>0</v>
      </c>
      <c r="AB46" s="4">
        <v>0</v>
      </c>
      <c r="AC46" s="5">
        <v>0</v>
      </c>
      <c r="AD46" s="4">
        <v>0</v>
      </c>
      <c r="AE46" s="5">
        <v>0</v>
      </c>
      <c r="AF46" t="s">
        <v>94</v>
      </c>
      <c r="AG46" t="s">
        <v>5</v>
      </c>
      <c r="AH46" t="s">
        <v>5</v>
      </c>
      <c r="AI46" t="s">
        <v>5</v>
      </c>
      <c r="AJ46" t="s">
        <v>95</v>
      </c>
      <c r="AK46" t="s">
        <v>54</v>
      </c>
      <c r="AL46" t="s">
        <v>17</v>
      </c>
      <c r="AM46" t="s">
        <v>18</v>
      </c>
    </row>
    <row r="47" spans="1:39" ht="14.1" customHeight="1" x14ac:dyDescent="0.2">
      <c r="A47" t="s">
        <v>98</v>
      </c>
      <c r="B47" t="s">
        <v>1</v>
      </c>
      <c r="C47" t="s">
        <v>2</v>
      </c>
      <c r="D47" t="s">
        <v>3</v>
      </c>
      <c r="E47" t="s">
        <v>4</v>
      </c>
      <c r="F47" s="2" t="s">
        <v>5</v>
      </c>
      <c r="G47" s="3">
        <v>46026</v>
      </c>
      <c r="H47" t="s">
        <v>6</v>
      </c>
      <c r="I47" t="s">
        <v>5</v>
      </c>
      <c r="J47" t="s">
        <v>57</v>
      </c>
      <c r="K47" t="s">
        <v>53</v>
      </c>
      <c r="L47" t="s">
        <v>5</v>
      </c>
      <c r="M47" t="s">
        <v>9</v>
      </c>
      <c r="N47" t="s">
        <v>5</v>
      </c>
      <c r="O47" t="s">
        <v>5</v>
      </c>
      <c r="P47" t="s">
        <v>10</v>
      </c>
      <c r="Q47" t="s">
        <v>93</v>
      </c>
      <c r="R47" t="s">
        <v>5</v>
      </c>
      <c r="S47" s="4">
        <v>4420714</v>
      </c>
      <c r="T47" t="s">
        <v>12</v>
      </c>
      <c r="U47" s="5">
        <v>1</v>
      </c>
      <c r="V47" t="s">
        <v>13</v>
      </c>
      <c r="W47" s="9">
        <f t="shared" si="0"/>
        <v>4420714</v>
      </c>
      <c r="X47" s="5">
        <v>1</v>
      </c>
      <c r="Y47" s="4">
        <v>0</v>
      </c>
      <c r="Z47" t="s">
        <v>12</v>
      </c>
      <c r="AA47" s="4">
        <v>0</v>
      </c>
      <c r="AB47" s="4">
        <v>0</v>
      </c>
      <c r="AC47" s="5">
        <v>0</v>
      </c>
      <c r="AD47" s="4">
        <v>0</v>
      </c>
      <c r="AE47" s="5">
        <v>0</v>
      </c>
      <c r="AF47" t="s">
        <v>94</v>
      </c>
      <c r="AG47" t="s">
        <v>5</v>
      </c>
      <c r="AH47" t="s">
        <v>5</v>
      </c>
      <c r="AI47" t="s">
        <v>5</v>
      </c>
      <c r="AJ47" t="s">
        <v>95</v>
      </c>
      <c r="AK47" t="s">
        <v>54</v>
      </c>
      <c r="AL47" t="s">
        <v>17</v>
      </c>
      <c r="AM47" t="s">
        <v>18</v>
      </c>
    </row>
    <row r="48" spans="1:39" ht="14.1" customHeight="1" x14ac:dyDescent="0.2">
      <c r="A48" t="s">
        <v>99</v>
      </c>
      <c r="B48" t="s">
        <v>1</v>
      </c>
      <c r="C48" t="s">
        <v>2</v>
      </c>
      <c r="D48" t="s">
        <v>3</v>
      </c>
      <c r="E48" t="s">
        <v>4</v>
      </c>
      <c r="F48" s="2" t="s">
        <v>5</v>
      </c>
      <c r="G48" s="3">
        <v>46026</v>
      </c>
      <c r="H48" t="s">
        <v>6</v>
      </c>
      <c r="I48" t="s">
        <v>5</v>
      </c>
      <c r="J48" t="s">
        <v>57</v>
      </c>
      <c r="K48" t="s">
        <v>53</v>
      </c>
      <c r="L48" t="s">
        <v>5</v>
      </c>
      <c r="M48" t="s">
        <v>9</v>
      </c>
      <c r="N48" t="s">
        <v>5</v>
      </c>
      <c r="O48" t="s">
        <v>5</v>
      </c>
      <c r="P48" t="s">
        <v>10</v>
      </c>
      <c r="Q48" t="s">
        <v>93</v>
      </c>
      <c r="R48" t="s">
        <v>5</v>
      </c>
      <c r="S48" s="4">
        <v>4420714</v>
      </c>
      <c r="T48" t="s">
        <v>12</v>
      </c>
      <c r="U48" s="5">
        <v>1</v>
      </c>
      <c r="V48" t="s">
        <v>13</v>
      </c>
      <c r="W48" s="9">
        <f t="shared" si="0"/>
        <v>4420714</v>
      </c>
      <c r="X48" s="5">
        <v>1</v>
      </c>
      <c r="Y48" s="4">
        <v>0</v>
      </c>
      <c r="Z48" t="s">
        <v>12</v>
      </c>
      <c r="AA48" s="4">
        <v>0</v>
      </c>
      <c r="AB48" s="4">
        <v>0</v>
      </c>
      <c r="AC48" s="5">
        <v>0</v>
      </c>
      <c r="AD48" s="4">
        <v>0</v>
      </c>
      <c r="AE48" s="5">
        <v>0</v>
      </c>
      <c r="AF48" t="s">
        <v>94</v>
      </c>
      <c r="AG48" t="s">
        <v>5</v>
      </c>
      <c r="AH48" t="s">
        <v>5</v>
      </c>
      <c r="AI48" t="s">
        <v>5</v>
      </c>
      <c r="AJ48" t="s">
        <v>95</v>
      </c>
      <c r="AK48" t="s">
        <v>54</v>
      </c>
      <c r="AL48" t="s">
        <v>17</v>
      </c>
      <c r="AM48" t="s">
        <v>18</v>
      </c>
    </row>
    <row r="49" spans="1:39" ht="14.1" customHeight="1" x14ac:dyDescent="0.2">
      <c r="A49" t="s">
        <v>100</v>
      </c>
      <c r="B49" t="s">
        <v>1</v>
      </c>
      <c r="C49" t="s">
        <v>2</v>
      </c>
      <c r="D49" t="s">
        <v>3</v>
      </c>
      <c r="E49" t="s">
        <v>4</v>
      </c>
      <c r="F49" s="2" t="s">
        <v>5</v>
      </c>
      <c r="G49" s="3">
        <v>46026</v>
      </c>
      <c r="H49" t="s">
        <v>6</v>
      </c>
      <c r="I49" t="s">
        <v>5</v>
      </c>
      <c r="J49" t="s">
        <v>57</v>
      </c>
      <c r="K49" t="s">
        <v>53</v>
      </c>
      <c r="L49" t="s">
        <v>5</v>
      </c>
      <c r="M49" t="s">
        <v>9</v>
      </c>
      <c r="N49" t="s">
        <v>5</v>
      </c>
      <c r="O49" t="s">
        <v>5</v>
      </c>
      <c r="P49" t="s">
        <v>10</v>
      </c>
      <c r="Q49" t="s">
        <v>93</v>
      </c>
      <c r="R49" t="s">
        <v>5</v>
      </c>
      <c r="S49" s="4">
        <v>4420714</v>
      </c>
      <c r="T49" t="s">
        <v>12</v>
      </c>
      <c r="U49" s="5">
        <v>1</v>
      </c>
      <c r="V49" t="s">
        <v>13</v>
      </c>
      <c r="W49" s="9">
        <f t="shared" si="0"/>
        <v>4420714</v>
      </c>
      <c r="X49" s="5">
        <v>1</v>
      </c>
      <c r="Y49" s="4">
        <v>0</v>
      </c>
      <c r="Z49" t="s">
        <v>12</v>
      </c>
      <c r="AA49" s="4">
        <v>0</v>
      </c>
      <c r="AB49" s="4">
        <v>0</v>
      </c>
      <c r="AC49" s="5">
        <v>0</v>
      </c>
      <c r="AD49" s="4">
        <v>0</v>
      </c>
      <c r="AE49" s="5">
        <v>0</v>
      </c>
      <c r="AF49" t="s">
        <v>94</v>
      </c>
      <c r="AG49" t="s">
        <v>5</v>
      </c>
      <c r="AH49" t="s">
        <v>5</v>
      </c>
      <c r="AI49" t="s">
        <v>5</v>
      </c>
      <c r="AJ49" t="s">
        <v>95</v>
      </c>
      <c r="AK49" t="s">
        <v>54</v>
      </c>
      <c r="AL49" t="s">
        <v>17</v>
      </c>
      <c r="AM49" t="s">
        <v>18</v>
      </c>
    </row>
    <row r="50" spans="1:39" ht="14.1" customHeight="1" x14ac:dyDescent="0.2">
      <c r="A50" t="s">
        <v>101</v>
      </c>
      <c r="B50" t="s">
        <v>1</v>
      </c>
      <c r="C50" t="s">
        <v>2</v>
      </c>
      <c r="D50" t="s">
        <v>3</v>
      </c>
      <c r="E50" t="s">
        <v>4</v>
      </c>
      <c r="F50" s="2" t="s">
        <v>5</v>
      </c>
      <c r="G50" s="3">
        <v>46026</v>
      </c>
      <c r="H50" t="s">
        <v>6</v>
      </c>
      <c r="I50" t="s">
        <v>5</v>
      </c>
      <c r="J50" t="s">
        <v>102</v>
      </c>
      <c r="K50" t="s">
        <v>8</v>
      </c>
      <c r="L50" t="s">
        <v>5</v>
      </c>
      <c r="M50" t="s">
        <v>9</v>
      </c>
      <c r="N50" t="s">
        <v>5</v>
      </c>
      <c r="O50" t="s">
        <v>5</v>
      </c>
      <c r="P50" t="s">
        <v>10</v>
      </c>
      <c r="Q50" t="s">
        <v>70</v>
      </c>
      <c r="R50" t="s">
        <v>5</v>
      </c>
      <c r="S50" s="4">
        <v>1</v>
      </c>
      <c r="T50" t="s">
        <v>12</v>
      </c>
      <c r="U50" s="5">
        <v>4000000</v>
      </c>
      <c r="V50" t="s">
        <v>13</v>
      </c>
      <c r="W50" s="9">
        <f t="shared" si="0"/>
        <v>4000000</v>
      </c>
      <c r="X50" s="5">
        <v>1</v>
      </c>
      <c r="Y50" s="4">
        <v>0</v>
      </c>
      <c r="Z50" t="s">
        <v>12</v>
      </c>
      <c r="AA50" s="4">
        <v>0</v>
      </c>
      <c r="AB50" s="4">
        <v>0</v>
      </c>
      <c r="AC50" s="5">
        <v>0</v>
      </c>
      <c r="AD50" s="4">
        <v>1</v>
      </c>
      <c r="AE50" s="5">
        <v>4000000</v>
      </c>
      <c r="AF50" t="s">
        <v>103</v>
      </c>
      <c r="AG50" t="s">
        <v>5</v>
      </c>
      <c r="AH50" t="s">
        <v>5</v>
      </c>
      <c r="AI50" t="s">
        <v>5</v>
      </c>
      <c r="AJ50" t="s">
        <v>30</v>
      </c>
      <c r="AK50" t="s">
        <v>16</v>
      </c>
      <c r="AL50" t="s">
        <v>17</v>
      </c>
      <c r="AM50" t="s">
        <v>18</v>
      </c>
    </row>
    <row r="51" spans="1:39" ht="14.1" customHeight="1" x14ac:dyDescent="0.2">
      <c r="A51" t="s">
        <v>101</v>
      </c>
      <c r="B51" t="s">
        <v>19</v>
      </c>
      <c r="C51" t="s">
        <v>2</v>
      </c>
      <c r="D51" t="s">
        <v>3</v>
      </c>
      <c r="E51" t="s">
        <v>4</v>
      </c>
      <c r="F51" s="2" t="s">
        <v>5</v>
      </c>
      <c r="G51" s="3">
        <v>46026</v>
      </c>
      <c r="H51" t="s">
        <v>6</v>
      </c>
      <c r="I51" t="s">
        <v>5</v>
      </c>
      <c r="J51" t="s">
        <v>104</v>
      </c>
      <c r="K51" t="s">
        <v>21</v>
      </c>
      <c r="L51" t="s">
        <v>5</v>
      </c>
      <c r="M51" t="s">
        <v>9</v>
      </c>
      <c r="N51" t="s">
        <v>5</v>
      </c>
      <c r="O51" t="s">
        <v>5</v>
      </c>
      <c r="P51" t="s">
        <v>10</v>
      </c>
      <c r="Q51" t="s">
        <v>70</v>
      </c>
      <c r="R51" t="s">
        <v>5</v>
      </c>
      <c r="S51" s="4">
        <v>1</v>
      </c>
      <c r="T51" t="s">
        <v>12</v>
      </c>
      <c r="U51" s="5">
        <v>220000</v>
      </c>
      <c r="V51" t="s">
        <v>13</v>
      </c>
      <c r="W51" s="9">
        <f t="shared" si="0"/>
        <v>220000</v>
      </c>
      <c r="X51" s="5">
        <v>1</v>
      </c>
      <c r="Y51" s="4">
        <v>0</v>
      </c>
      <c r="Z51" t="s">
        <v>12</v>
      </c>
      <c r="AA51" s="4">
        <v>0</v>
      </c>
      <c r="AB51" s="4">
        <v>0</v>
      </c>
      <c r="AC51" s="5">
        <v>0</v>
      </c>
      <c r="AD51" s="4">
        <v>1</v>
      </c>
      <c r="AE51" s="5">
        <v>220000</v>
      </c>
      <c r="AF51" t="s">
        <v>103</v>
      </c>
      <c r="AG51" t="s">
        <v>5</v>
      </c>
      <c r="AH51" t="s">
        <v>5</v>
      </c>
      <c r="AI51" t="s">
        <v>5</v>
      </c>
      <c r="AJ51" t="s">
        <v>30</v>
      </c>
      <c r="AK51" t="s">
        <v>22</v>
      </c>
      <c r="AL51" t="s">
        <v>17</v>
      </c>
      <c r="AM51" t="s">
        <v>18</v>
      </c>
    </row>
    <row r="52" spans="1:39" ht="14.1" customHeight="1" x14ac:dyDescent="0.2">
      <c r="A52" t="s">
        <v>101</v>
      </c>
      <c r="B52" t="s">
        <v>34</v>
      </c>
      <c r="C52" t="s">
        <v>2</v>
      </c>
      <c r="D52" t="s">
        <v>3</v>
      </c>
      <c r="E52" t="s">
        <v>4</v>
      </c>
      <c r="F52" s="2" t="s">
        <v>5</v>
      </c>
      <c r="G52" s="3">
        <v>46026</v>
      </c>
      <c r="H52" t="s">
        <v>6</v>
      </c>
      <c r="I52" t="s">
        <v>5</v>
      </c>
      <c r="J52" t="s">
        <v>105</v>
      </c>
      <c r="K52" t="s">
        <v>8</v>
      </c>
      <c r="L52" t="s">
        <v>5</v>
      </c>
      <c r="M52" t="s">
        <v>9</v>
      </c>
      <c r="N52" t="s">
        <v>5</v>
      </c>
      <c r="O52" t="s">
        <v>5</v>
      </c>
      <c r="P52" t="s">
        <v>10</v>
      </c>
      <c r="Q52" t="s">
        <v>70</v>
      </c>
      <c r="R52" t="s">
        <v>5</v>
      </c>
      <c r="S52" s="4">
        <v>1</v>
      </c>
      <c r="T52" t="s">
        <v>12</v>
      </c>
      <c r="U52" s="5">
        <v>2000000</v>
      </c>
      <c r="V52" t="s">
        <v>13</v>
      </c>
      <c r="W52" s="9">
        <f t="shared" si="0"/>
        <v>2000000</v>
      </c>
      <c r="X52" s="5">
        <v>1</v>
      </c>
      <c r="Y52" s="4">
        <v>0</v>
      </c>
      <c r="Z52" t="s">
        <v>12</v>
      </c>
      <c r="AA52" s="4">
        <v>0</v>
      </c>
      <c r="AB52" s="4">
        <v>0</v>
      </c>
      <c r="AC52" s="5">
        <v>0</v>
      </c>
      <c r="AD52" s="4">
        <v>1</v>
      </c>
      <c r="AE52" s="5">
        <v>2000000</v>
      </c>
      <c r="AF52" t="s">
        <v>103</v>
      </c>
      <c r="AG52" t="s">
        <v>5</v>
      </c>
      <c r="AH52" t="s">
        <v>5</v>
      </c>
      <c r="AI52" t="s">
        <v>5</v>
      </c>
      <c r="AJ52" t="s">
        <v>30</v>
      </c>
      <c r="AK52" t="s">
        <v>16</v>
      </c>
      <c r="AL52" t="s">
        <v>17</v>
      </c>
      <c r="AM52" t="s">
        <v>18</v>
      </c>
    </row>
    <row r="53" spans="1:39" ht="14.1" customHeight="1" x14ac:dyDescent="0.2">
      <c r="A53" t="s">
        <v>101</v>
      </c>
      <c r="B53" t="s">
        <v>36</v>
      </c>
      <c r="C53" t="s">
        <v>2</v>
      </c>
      <c r="D53" t="s">
        <v>3</v>
      </c>
      <c r="E53" t="s">
        <v>4</v>
      </c>
      <c r="F53" s="2" t="s">
        <v>5</v>
      </c>
      <c r="G53" s="3">
        <v>46026</v>
      </c>
      <c r="H53" t="s">
        <v>6</v>
      </c>
      <c r="I53" t="s">
        <v>5</v>
      </c>
      <c r="J53" t="s">
        <v>106</v>
      </c>
      <c r="K53" t="s">
        <v>21</v>
      </c>
      <c r="L53" t="s">
        <v>5</v>
      </c>
      <c r="M53" t="s">
        <v>9</v>
      </c>
      <c r="N53" t="s">
        <v>5</v>
      </c>
      <c r="O53" t="s">
        <v>5</v>
      </c>
      <c r="P53" t="s">
        <v>10</v>
      </c>
      <c r="Q53" t="s">
        <v>70</v>
      </c>
      <c r="R53" t="s">
        <v>5</v>
      </c>
      <c r="S53" s="4">
        <v>1</v>
      </c>
      <c r="T53" t="s">
        <v>12</v>
      </c>
      <c r="U53" s="5">
        <v>110000</v>
      </c>
      <c r="V53" t="s">
        <v>13</v>
      </c>
      <c r="W53" s="9">
        <f t="shared" si="0"/>
        <v>110000</v>
      </c>
      <c r="X53" s="5">
        <v>1</v>
      </c>
      <c r="Y53" s="4">
        <v>0</v>
      </c>
      <c r="Z53" t="s">
        <v>12</v>
      </c>
      <c r="AA53" s="4">
        <v>0</v>
      </c>
      <c r="AB53" s="4">
        <v>0</v>
      </c>
      <c r="AC53" s="5">
        <v>0</v>
      </c>
      <c r="AD53" s="4">
        <v>1</v>
      </c>
      <c r="AE53" s="5">
        <v>110000</v>
      </c>
      <c r="AF53" t="s">
        <v>103</v>
      </c>
      <c r="AG53" t="s">
        <v>5</v>
      </c>
      <c r="AH53" t="s">
        <v>5</v>
      </c>
      <c r="AI53" t="s">
        <v>5</v>
      </c>
      <c r="AJ53" t="s">
        <v>30</v>
      </c>
      <c r="AK53" t="s">
        <v>22</v>
      </c>
      <c r="AL53" t="s">
        <v>17</v>
      </c>
      <c r="AM53" t="s">
        <v>18</v>
      </c>
    </row>
    <row r="54" spans="1:39" ht="14.1" customHeight="1" x14ac:dyDescent="0.2">
      <c r="A54" t="s">
        <v>101</v>
      </c>
      <c r="B54" t="s">
        <v>38</v>
      </c>
      <c r="C54" t="s">
        <v>2</v>
      </c>
      <c r="D54" t="s">
        <v>3</v>
      </c>
      <c r="E54" t="s">
        <v>4</v>
      </c>
      <c r="F54" s="2" t="s">
        <v>5</v>
      </c>
      <c r="G54" s="3">
        <v>46026</v>
      </c>
      <c r="H54" t="s">
        <v>6</v>
      </c>
      <c r="I54" t="s">
        <v>5</v>
      </c>
      <c r="J54" t="s">
        <v>107</v>
      </c>
      <c r="K54" t="s">
        <v>8</v>
      </c>
      <c r="L54" t="s">
        <v>5</v>
      </c>
      <c r="M54" t="s">
        <v>9</v>
      </c>
      <c r="N54" t="s">
        <v>5</v>
      </c>
      <c r="O54" t="s">
        <v>5</v>
      </c>
      <c r="P54" t="s">
        <v>10</v>
      </c>
      <c r="Q54" t="s">
        <v>70</v>
      </c>
      <c r="R54" t="s">
        <v>5</v>
      </c>
      <c r="S54" s="4">
        <v>1</v>
      </c>
      <c r="T54" t="s">
        <v>12</v>
      </c>
      <c r="U54" s="5">
        <v>200000</v>
      </c>
      <c r="V54" t="s">
        <v>13</v>
      </c>
      <c r="W54" s="9">
        <f t="shared" si="0"/>
        <v>200000</v>
      </c>
      <c r="X54" s="5">
        <v>1</v>
      </c>
      <c r="Y54" s="4">
        <v>0</v>
      </c>
      <c r="Z54" t="s">
        <v>12</v>
      </c>
      <c r="AA54" s="4">
        <v>0</v>
      </c>
      <c r="AB54" s="4">
        <v>0</v>
      </c>
      <c r="AC54" s="5">
        <v>0</v>
      </c>
      <c r="AD54" s="4">
        <v>1</v>
      </c>
      <c r="AE54" s="5">
        <v>200000</v>
      </c>
      <c r="AF54" t="s">
        <v>103</v>
      </c>
      <c r="AG54" t="s">
        <v>5</v>
      </c>
      <c r="AH54" t="s">
        <v>5</v>
      </c>
      <c r="AI54" t="s">
        <v>5</v>
      </c>
      <c r="AJ54" t="s">
        <v>30</v>
      </c>
      <c r="AK54" t="s">
        <v>16</v>
      </c>
      <c r="AL54" t="s">
        <v>17</v>
      </c>
      <c r="AM54" t="s">
        <v>18</v>
      </c>
    </row>
    <row r="55" spans="1:39" ht="14.1" customHeight="1" x14ac:dyDescent="0.2">
      <c r="A55" t="s">
        <v>101</v>
      </c>
      <c r="B55" t="s">
        <v>40</v>
      </c>
      <c r="C55" t="s">
        <v>2</v>
      </c>
      <c r="D55" t="s">
        <v>3</v>
      </c>
      <c r="E55" t="s">
        <v>4</v>
      </c>
      <c r="F55" s="2" t="s">
        <v>5</v>
      </c>
      <c r="G55" s="3">
        <v>46026</v>
      </c>
      <c r="H55" t="s">
        <v>6</v>
      </c>
      <c r="I55" t="s">
        <v>5</v>
      </c>
      <c r="J55" t="s">
        <v>108</v>
      </c>
      <c r="K55" t="s">
        <v>21</v>
      </c>
      <c r="L55" t="s">
        <v>5</v>
      </c>
      <c r="M55" t="s">
        <v>9</v>
      </c>
      <c r="N55" t="s">
        <v>5</v>
      </c>
      <c r="O55" t="s">
        <v>5</v>
      </c>
      <c r="P55" t="s">
        <v>10</v>
      </c>
      <c r="Q55" t="s">
        <v>70</v>
      </c>
      <c r="R55" t="s">
        <v>5</v>
      </c>
      <c r="S55" s="4">
        <v>1</v>
      </c>
      <c r="T55" t="s">
        <v>12</v>
      </c>
      <c r="U55" s="5">
        <v>11000</v>
      </c>
      <c r="V55" t="s">
        <v>13</v>
      </c>
      <c r="W55" s="9">
        <f t="shared" si="0"/>
        <v>11000</v>
      </c>
      <c r="X55" s="5">
        <v>1</v>
      </c>
      <c r="Y55" s="4">
        <v>0</v>
      </c>
      <c r="Z55" t="s">
        <v>12</v>
      </c>
      <c r="AA55" s="4">
        <v>0</v>
      </c>
      <c r="AB55" s="4">
        <v>0</v>
      </c>
      <c r="AC55" s="5">
        <v>0</v>
      </c>
      <c r="AD55" s="4">
        <v>1</v>
      </c>
      <c r="AE55" s="5">
        <v>11000</v>
      </c>
      <c r="AF55" t="s">
        <v>103</v>
      </c>
      <c r="AG55" t="s">
        <v>5</v>
      </c>
      <c r="AH55" t="s">
        <v>5</v>
      </c>
      <c r="AI55" t="s">
        <v>5</v>
      </c>
      <c r="AJ55" t="s">
        <v>30</v>
      </c>
      <c r="AK55" t="s">
        <v>22</v>
      </c>
      <c r="AL55" t="s">
        <v>17</v>
      </c>
      <c r="AM55" t="s">
        <v>18</v>
      </c>
    </row>
    <row r="56" spans="1:39" ht="14.1" customHeight="1" x14ac:dyDescent="0.2">
      <c r="A56" t="s">
        <v>109</v>
      </c>
      <c r="B56" t="s">
        <v>1</v>
      </c>
      <c r="C56" t="s">
        <v>2</v>
      </c>
      <c r="D56" t="s">
        <v>3</v>
      </c>
      <c r="E56" t="s">
        <v>4</v>
      </c>
      <c r="F56" s="2" t="s">
        <v>5</v>
      </c>
      <c r="G56" s="3">
        <v>46027</v>
      </c>
      <c r="H56" t="s">
        <v>6</v>
      </c>
      <c r="I56" t="s">
        <v>5</v>
      </c>
      <c r="J56" t="s">
        <v>57</v>
      </c>
      <c r="K56" t="s">
        <v>53</v>
      </c>
      <c r="L56" t="s">
        <v>5</v>
      </c>
      <c r="M56" t="s">
        <v>9</v>
      </c>
      <c r="N56" t="s">
        <v>5</v>
      </c>
      <c r="O56" t="s">
        <v>5</v>
      </c>
      <c r="P56" t="s">
        <v>10</v>
      </c>
      <c r="Q56" t="s">
        <v>88</v>
      </c>
      <c r="R56" t="s">
        <v>5</v>
      </c>
      <c r="S56" s="4">
        <v>2669361</v>
      </c>
      <c r="T56" t="s">
        <v>12</v>
      </c>
      <c r="U56" s="5">
        <v>1</v>
      </c>
      <c r="V56" t="s">
        <v>13</v>
      </c>
      <c r="W56" s="9">
        <f t="shared" si="0"/>
        <v>2669361</v>
      </c>
      <c r="X56" s="5">
        <v>1</v>
      </c>
      <c r="Y56" s="4">
        <v>0</v>
      </c>
      <c r="Z56" t="s">
        <v>12</v>
      </c>
      <c r="AA56" s="4">
        <v>0</v>
      </c>
      <c r="AB56" s="4">
        <v>0</v>
      </c>
      <c r="AC56" s="5">
        <v>0</v>
      </c>
      <c r="AD56" s="4">
        <v>0</v>
      </c>
      <c r="AE56" s="5">
        <v>0</v>
      </c>
      <c r="AF56" t="s">
        <v>89</v>
      </c>
      <c r="AG56" t="s">
        <v>5</v>
      </c>
      <c r="AH56" t="s">
        <v>5</v>
      </c>
      <c r="AI56" t="s">
        <v>5</v>
      </c>
      <c r="AJ56" t="s">
        <v>90</v>
      </c>
      <c r="AK56" t="s">
        <v>54</v>
      </c>
      <c r="AL56" t="s">
        <v>17</v>
      </c>
      <c r="AM56" t="s">
        <v>18</v>
      </c>
    </row>
    <row r="57" spans="1:39" ht="14.1" customHeight="1" x14ac:dyDescent="0.2">
      <c r="A57" t="s">
        <v>110</v>
      </c>
      <c r="B57" t="s">
        <v>1</v>
      </c>
      <c r="C57" t="s">
        <v>2</v>
      </c>
      <c r="D57" t="s">
        <v>3</v>
      </c>
      <c r="E57" t="s">
        <v>4</v>
      </c>
      <c r="F57" s="2" t="s">
        <v>5</v>
      </c>
      <c r="G57" s="3">
        <v>46027</v>
      </c>
      <c r="H57" t="s">
        <v>6</v>
      </c>
      <c r="I57" t="s">
        <v>5</v>
      </c>
      <c r="J57" t="s">
        <v>57</v>
      </c>
      <c r="K57" t="s">
        <v>53</v>
      </c>
      <c r="L57" t="s">
        <v>5</v>
      </c>
      <c r="M57" t="s">
        <v>9</v>
      </c>
      <c r="N57" t="s">
        <v>5</v>
      </c>
      <c r="O57" t="s">
        <v>5</v>
      </c>
      <c r="P57" t="s">
        <v>10</v>
      </c>
      <c r="Q57" t="s">
        <v>88</v>
      </c>
      <c r="R57" t="s">
        <v>5</v>
      </c>
      <c r="S57" s="4">
        <v>6756009</v>
      </c>
      <c r="T57" t="s">
        <v>12</v>
      </c>
      <c r="U57" s="5">
        <v>1</v>
      </c>
      <c r="V57" t="s">
        <v>13</v>
      </c>
      <c r="W57" s="9">
        <f t="shared" si="0"/>
        <v>6756009</v>
      </c>
      <c r="X57" s="5">
        <v>1</v>
      </c>
      <c r="Y57" s="4">
        <v>0</v>
      </c>
      <c r="Z57" t="s">
        <v>12</v>
      </c>
      <c r="AA57" s="4">
        <v>0</v>
      </c>
      <c r="AB57" s="4">
        <v>0</v>
      </c>
      <c r="AC57" s="5">
        <v>0</v>
      </c>
      <c r="AD57" s="4">
        <v>0</v>
      </c>
      <c r="AE57" s="5">
        <v>0</v>
      </c>
      <c r="AF57" t="s">
        <v>89</v>
      </c>
      <c r="AG57" t="s">
        <v>5</v>
      </c>
      <c r="AH57" t="s">
        <v>5</v>
      </c>
      <c r="AI57" t="s">
        <v>5</v>
      </c>
      <c r="AJ57" t="s">
        <v>90</v>
      </c>
      <c r="AK57" t="s">
        <v>54</v>
      </c>
      <c r="AL57" t="s">
        <v>17</v>
      </c>
      <c r="AM57" t="s">
        <v>18</v>
      </c>
    </row>
    <row r="58" spans="1:39" ht="14.1" customHeight="1" x14ac:dyDescent="0.2">
      <c r="A58" t="s">
        <v>111</v>
      </c>
      <c r="B58" t="s">
        <v>1</v>
      </c>
      <c r="C58" t="s">
        <v>2</v>
      </c>
      <c r="D58" t="s">
        <v>3</v>
      </c>
      <c r="E58" t="s">
        <v>4</v>
      </c>
      <c r="F58" s="2" t="s">
        <v>5</v>
      </c>
      <c r="G58" s="3">
        <v>46027</v>
      </c>
      <c r="H58" t="s">
        <v>6</v>
      </c>
      <c r="I58" t="s">
        <v>5</v>
      </c>
      <c r="J58" t="s">
        <v>57</v>
      </c>
      <c r="K58" t="s">
        <v>53</v>
      </c>
      <c r="L58" t="s">
        <v>5</v>
      </c>
      <c r="M58" t="s">
        <v>9</v>
      </c>
      <c r="N58" t="s">
        <v>5</v>
      </c>
      <c r="O58" t="s">
        <v>5</v>
      </c>
      <c r="P58" t="s">
        <v>10</v>
      </c>
      <c r="Q58" t="s">
        <v>88</v>
      </c>
      <c r="R58" t="s">
        <v>5</v>
      </c>
      <c r="S58" s="4">
        <v>7165982</v>
      </c>
      <c r="T58" t="s">
        <v>12</v>
      </c>
      <c r="U58" s="5">
        <v>1</v>
      </c>
      <c r="V58" t="s">
        <v>13</v>
      </c>
      <c r="W58" s="9">
        <f t="shared" si="0"/>
        <v>7165982</v>
      </c>
      <c r="X58" s="5">
        <v>1</v>
      </c>
      <c r="Y58" s="4">
        <v>0</v>
      </c>
      <c r="Z58" t="s">
        <v>12</v>
      </c>
      <c r="AA58" s="4">
        <v>0</v>
      </c>
      <c r="AB58" s="4">
        <v>0</v>
      </c>
      <c r="AC58" s="5">
        <v>0</v>
      </c>
      <c r="AD58" s="4">
        <v>0</v>
      </c>
      <c r="AE58" s="5">
        <v>0</v>
      </c>
      <c r="AF58" t="s">
        <v>89</v>
      </c>
      <c r="AG58" t="s">
        <v>5</v>
      </c>
      <c r="AH58" t="s">
        <v>5</v>
      </c>
      <c r="AI58" t="s">
        <v>5</v>
      </c>
      <c r="AJ58" t="s">
        <v>90</v>
      </c>
      <c r="AK58" t="s">
        <v>54</v>
      </c>
      <c r="AL58" t="s">
        <v>17</v>
      </c>
      <c r="AM58" t="s">
        <v>18</v>
      </c>
    </row>
    <row r="59" spans="1:39" ht="14.1" customHeight="1" x14ac:dyDescent="0.2">
      <c r="A59" t="s">
        <v>112</v>
      </c>
      <c r="B59" t="s">
        <v>1</v>
      </c>
      <c r="C59" t="s">
        <v>2</v>
      </c>
      <c r="D59" t="s">
        <v>3</v>
      </c>
      <c r="E59" t="s">
        <v>4</v>
      </c>
      <c r="F59" s="2" t="s">
        <v>5</v>
      </c>
      <c r="G59" s="3">
        <v>46027</v>
      </c>
      <c r="H59" t="s">
        <v>6</v>
      </c>
      <c r="I59" t="s">
        <v>5</v>
      </c>
      <c r="J59" t="s">
        <v>57</v>
      </c>
      <c r="K59" t="s">
        <v>53</v>
      </c>
      <c r="L59" t="s">
        <v>5</v>
      </c>
      <c r="M59" t="s">
        <v>9</v>
      </c>
      <c r="N59" t="s">
        <v>5</v>
      </c>
      <c r="O59" t="s">
        <v>5</v>
      </c>
      <c r="P59" t="s">
        <v>10</v>
      </c>
      <c r="Q59" t="s">
        <v>88</v>
      </c>
      <c r="R59" t="s">
        <v>5</v>
      </c>
      <c r="S59" s="4">
        <v>7385000</v>
      </c>
      <c r="T59" t="s">
        <v>12</v>
      </c>
      <c r="U59" s="5">
        <v>1</v>
      </c>
      <c r="V59" t="s">
        <v>13</v>
      </c>
      <c r="W59" s="9">
        <f t="shared" si="0"/>
        <v>7385000</v>
      </c>
      <c r="X59" s="5">
        <v>1</v>
      </c>
      <c r="Y59" s="4">
        <v>0</v>
      </c>
      <c r="Z59" t="s">
        <v>12</v>
      </c>
      <c r="AA59" s="4">
        <v>0</v>
      </c>
      <c r="AB59" s="4">
        <v>0</v>
      </c>
      <c r="AC59" s="5">
        <v>0</v>
      </c>
      <c r="AD59" s="4">
        <v>0</v>
      </c>
      <c r="AE59" s="5">
        <v>0</v>
      </c>
      <c r="AF59" t="s">
        <v>89</v>
      </c>
      <c r="AG59" t="s">
        <v>5</v>
      </c>
      <c r="AH59" t="s">
        <v>5</v>
      </c>
      <c r="AI59" t="s">
        <v>5</v>
      </c>
      <c r="AJ59" t="s">
        <v>90</v>
      </c>
      <c r="AK59" t="s">
        <v>54</v>
      </c>
      <c r="AL59" t="s">
        <v>17</v>
      </c>
      <c r="AM59" t="s">
        <v>18</v>
      </c>
    </row>
    <row r="60" spans="1:39" ht="14.1" customHeight="1" x14ac:dyDescent="0.2">
      <c r="A60" t="s">
        <v>113</v>
      </c>
      <c r="B60" t="s">
        <v>1</v>
      </c>
      <c r="C60" t="s">
        <v>2</v>
      </c>
      <c r="D60" t="s">
        <v>3</v>
      </c>
      <c r="E60" t="s">
        <v>4</v>
      </c>
      <c r="F60" s="2" t="s">
        <v>5</v>
      </c>
      <c r="G60" s="3">
        <v>46027</v>
      </c>
      <c r="H60" t="s">
        <v>6</v>
      </c>
      <c r="I60" t="s">
        <v>5</v>
      </c>
      <c r="J60" t="s">
        <v>57</v>
      </c>
      <c r="K60" t="s">
        <v>53</v>
      </c>
      <c r="L60" t="s">
        <v>5</v>
      </c>
      <c r="M60" t="s">
        <v>9</v>
      </c>
      <c r="N60" t="s">
        <v>5</v>
      </c>
      <c r="O60" t="s">
        <v>5</v>
      </c>
      <c r="P60" t="s">
        <v>10</v>
      </c>
      <c r="Q60" t="s">
        <v>88</v>
      </c>
      <c r="R60" t="s">
        <v>5</v>
      </c>
      <c r="S60" s="4">
        <v>7385000</v>
      </c>
      <c r="T60" t="s">
        <v>12</v>
      </c>
      <c r="U60" s="5">
        <v>1</v>
      </c>
      <c r="V60" t="s">
        <v>13</v>
      </c>
      <c r="W60" s="9">
        <f t="shared" si="0"/>
        <v>7385000</v>
      </c>
      <c r="X60" s="5">
        <v>1</v>
      </c>
      <c r="Y60" s="4">
        <v>0</v>
      </c>
      <c r="Z60" t="s">
        <v>12</v>
      </c>
      <c r="AA60" s="4">
        <v>0</v>
      </c>
      <c r="AB60" s="4">
        <v>0</v>
      </c>
      <c r="AC60" s="5">
        <v>0</v>
      </c>
      <c r="AD60" s="4">
        <v>7385000</v>
      </c>
      <c r="AE60" s="5">
        <v>7385000</v>
      </c>
      <c r="AF60" t="s">
        <v>89</v>
      </c>
      <c r="AG60" t="s">
        <v>5</v>
      </c>
      <c r="AH60" t="s">
        <v>5</v>
      </c>
      <c r="AI60" t="s">
        <v>5</v>
      </c>
      <c r="AJ60" t="s">
        <v>90</v>
      </c>
      <c r="AK60" t="s">
        <v>54</v>
      </c>
      <c r="AL60" t="s">
        <v>17</v>
      </c>
      <c r="AM60" t="s">
        <v>18</v>
      </c>
    </row>
    <row r="61" spans="1:39" ht="14.1" customHeight="1" x14ac:dyDescent="0.2">
      <c r="A61" t="s">
        <v>114</v>
      </c>
      <c r="B61" t="s">
        <v>1</v>
      </c>
      <c r="C61" t="s">
        <v>2</v>
      </c>
      <c r="D61" t="s">
        <v>3</v>
      </c>
      <c r="E61" t="s">
        <v>4</v>
      </c>
      <c r="F61" s="2" t="s">
        <v>5</v>
      </c>
      <c r="G61" s="3">
        <v>46027</v>
      </c>
      <c r="H61" t="s">
        <v>6</v>
      </c>
      <c r="I61" t="s">
        <v>5</v>
      </c>
      <c r="J61" t="s">
        <v>115</v>
      </c>
      <c r="K61" t="s">
        <v>53</v>
      </c>
      <c r="L61" t="s">
        <v>5</v>
      </c>
      <c r="M61" t="s">
        <v>9</v>
      </c>
      <c r="N61" t="s">
        <v>5</v>
      </c>
      <c r="O61" t="s">
        <v>5</v>
      </c>
      <c r="P61" t="s">
        <v>10</v>
      </c>
      <c r="Q61" t="s">
        <v>70</v>
      </c>
      <c r="R61" t="s">
        <v>5</v>
      </c>
      <c r="S61" s="5">
        <v>1</v>
      </c>
      <c r="T61" t="s">
        <v>28</v>
      </c>
      <c r="U61" s="5">
        <v>8002180</v>
      </c>
      <c r="V61" t="s">
        <v>13</v>
      </c>
      <c r="W61" s="9">
        <f t="shared" si="0"/>
        <v>8002180</v>
      </c>
      <c r="X61" s="5">
        <v>1</v>
      </c>
      <c r="Y61" s="5">
        <v>0</v>
      </c>
      <c r="Z61" t="s">
        <v>28</v>
      </c>
      <c r="AA61" s="4">
        <v>0</v>
      </c>
      <c r="AB61" s="5">
        <v>0</v>
      </c>
      <c r="AC61" s="5">
        <v>0</v>
      </c>
      <c r="AD61" s="5">
        <v>1</v>
      </c>
      <c r="AE61" s="5">
        <v>8002180</v>
      </c>
      <c r="AF61" t="s">
        <v>71</v>
      </c>
      <c r="AG61" t="s">
        <v>5</v>
      </c>
      <c r="AH61" t="s">
        <v>5</v>
      </c>
      <c r="AI61" t="s">
        <v>5</v>
      </c>
      <c r="AJ61" t="s">
        <v>30</v>
      </c>
      <c r="AK61" t="s">
        <v>54</v>
      </c>
      <c r="AL61" t="s">
        <v>17</v>
      </c>
      <c r="AM61" t="s">
        <v>18</v>
      </c>
    </row>
    <row r="62" spans="1:39" ht="14.1" customHeight="1" x14ac:dyDescent="0.2">
      <c r="A62" t="s">
        <v>114</v>
      </c>
      <c r="B62" t="s">
        <v>19</v>
      </c>
      <c r="C62" t="s">
        <v>2</v>
      </c>
      <c r="D62" t="s">
        <v>3</v>
      </c>
      <c r="E62" t="s">
        <v>4</v>
      </c>
      <c r="F62" s="2" t="s">
        <v>5</v>
      </c>
      <c r="G62" s="3">
        <v>46027</v>
      </c>
      <c r="H62" t="s">
        <v>6</v>
      </c>
      <c r="I62" t="s">
        <v>5</v>
      </c>
      <c r="J62" t="s">
        <v>20</v>
      </c>
      <c r="K62" t="s">
        <v>116</v>
      </c>
      <c r="L62" t="s">
        <v>5</v>
      </c>
      <c r="M62" t="s">
        <v>9</v>
      </c>
      <c r="N62" t="s">
        <v>5</v>
      </c>
      <c r="O62" t="s">
        <v>5</v>
      </c>
      <c r="P62" t="s">
        <v>10</v>
      </c>
      <c r="Q62" t="s">
        <v>70</v>
      </c>
      <c r="R62" t="s">
        <v>5</v>
      </c>
      <c r="S62" s="4">
        <v>440120</v>
      </c>
      <c r="T62" t="s">
        <v>12</v>
      </c>
      <c r="U62" s="5">
        <v>1</v>
      </c>
      <c r="V62" t="s">
        <v>13</v>
      </c>
      <c r="W62" s="9">
        <f t="shared" si="0"/>
        <v>440120</v>
      </c>
      <c r="X62" s="5">
        <v>1</v>
      </c>
      <c r="Y62" s="4">
        <v>0</v>
      </c>
      <c r="Z62" t="s">
        <v>12</v>
      </c>
      <c r="AA62" s="4">
        <v>0</v>
      </c>
      <c r="AB62" s="4">
        <v>0</v>
      </c>
      <c r="AC62" s="5">
        <v>0</v>
      </c>
      <c r="AD62" s="4">
        <v>440120</v>
      </c>
      <c r="AE62" s="5">
        <v>440120</v>
      </c>
      <c r="AF62" t="s">
        <v>71</v>
      </c>
      <c r="AG62" t="s">
        <v>5</v>
      </c>
      <c r="AH62" t="s">
        <v>5</v>
      </c>
      <c r="AI62" t="s">
        <v>5</v>
      </c>
      <c r="AJ62" t="s">
        <v>30</v>
      </c>
      <c r="AK62" t="s">
        <v>22</v>
      </c>
      <c r="AL62" t="s">
        <v>17</v>
      </c>
      <c r="AM62" t="s">
        <v>18</v>
      </c>
    </row>
    <row r="63" spans="1:39" ht="14.1" customHeight="1" x14ac:dyDescent="0.2">
      <c r="A63" t="s">
        <v>117</v>
      </c>
      <c r="B63" t="s">
        <v>1</v>
      </c>
      <c r="C63" t="s">
        <v>2</v>
      </c>
      <c r="D63" t="s">
        <v>3</v>
      </c>
      <c r="E63" t="s">
        <v>4</v>
      </c>
      <c r="F63" s="2" t="s">
        <v>5</v>
      </c>
      <c r="G63" s="3">
        <v>46027</v>
      </c>
      <c r="H63" t="s">
        <v>6</v>
      </c>
      <c r="I63" t="s">
        <v>5</v>
      </c>
      <c r="J63" t="s">
        <v>118</v>
      </c>
      <c r="K63" t="s">
        <v>53</v>
      </c>
      <c r="L63" t="s">
        <v>5</v>
      </c>
      <c r="M63" t="s">
        <v>9</v>
      </c>
      <c r="N63" t="s">
        <v>5</v>
      </c>
      <c r="O63" t="s">
        <v>5</v>
      </c>
      <c r="P63" t="s">
        <v>10</v>
      </c>
      <c r="Q63" t="s">
        <v>70</v>
      </c>
      <c r="R63" t="s">
        <v>5</v>
      </c>
      <c r="S63" s="5">
        <v>1</v>
      </c>
      <c r="T63" t="s">
        <v>28</v>
      </c>
      <c r="U63" s="5">
        <v>8247500</v>
      </c>
      <c r="V63" t="s">
        <v>13</v>
      </c>
      <c r="W63" s="9">
        <f t="shared" si="0"/>
        <v>8247500</v>
      </c>
      <c r="X63" s="5">
        <v>1</v>
      </c>
      <c r="Y63" s="5">
        <v>0</v>
      </c>
      <c r="Z63" t="s">
        <v>28</v>
      </c>
      <c r="AA63" s="4">
        <v>0</v>
      </c>
      <c r="AB63" s="5">
        <v>0</v>
      </c>
      <c r="AC63" s="5">
        <v>0</v>
      </c>
      <c r="AD63" s="5">
        <v>1</v>
      </c>
      <c r="AE63" s="5">
        <v>8247500</v>
      </c>
      <c r="AF63" t="s">
        <v>71</v>
      </c>
      <c r="AG63" t="s">
        <v>5</v>
      </c>
      <c r="AH63" t="s">
        <v>5</v>
      </c>
      <c r="AI63" t="s">
        <v>5</v>
      </c>
      <c r="AJ63" t="s">
        <v>30</v>
      </c>
      <c r="AK63" t="s">
        <v>54</v>
      </c>
      <c r="AL63" t="s">
        <v>17</v>
      </c>
      <c r="AM63" t="s">
        <v>18</v>
      </c>
    </row>
    <row r="64" spans="1:39" ht="14.1" customHeight="1" x14ac:dyDescent="0.2">
      <c r="A64" t="s">
        <v>117</v>
      </c>
      <c r="B64" t="s">
        <v>19</v>
      </c>
      <c r="C64" t="s">
        <v>2</v>
      </c>
      <c r="D64" t="s">
        <v>3</v>
      </c>
      <c r="E64" t="s">
        <v>4</v>
      </c>
      <c r="F64" s="2" t="s">
        <v>5</v>
      </c>
      <c r="G64" s="3">
        <v>46027</v>
      </c>
      <c r="H64" t="s">
        <v>6</v>
      </c>
      <c r="I64" t="s">
        <v>5</v>
      </c>
      <c r="J64" t="s">
        <v>20</v>
      </c>
      <c r="K64" t="s">
        <v>116</v>
      </c>
      <c r="L64" t="s">
        <v>5</v>
      </c>
      <c r="M64" t="s">
        <v>9</v>
      </c>
      <c r="N64" t="s">
        <v>5</v>
      </c>
      <c r="O64" t="s">
        <v>5</v>
      </c>
      <c r="P64" t="s">
        <v>10</v>
      </c>
      <c r="Q64" t="s">
        <v>70</v>
      </c>
      <c r="R64" t="s">
        <v>5</v>
      </c>
      <c r="S64" s="4">
        <v>1018965</v>
      </c>
      <c r="T64" t="s">
        <v>12</v>
      </c>
      <c r="U64" s="5">
        <v>1</v>
      </c>
      <c r="V64" t="s">
        <v>13</v>
      </c>
      <c r="W64" s="9">
        <f t="shared" si="0"/>
        <v>1018965</v>
      </c>
      <c r="X64" s="5">
        <v>1</v>
      </c>
      <c r="Y64" s="4">
        <v>0</v>
      </c>
      <c r="Z64" t="s">
        <v>12</v>
      </c>
      <c r="AA64" s="4">
        <v>0</v>
      </c>
      <c r="AB64" s="4">
        <v>0</v>
      </c>
      <c r="AC64" s="5">
        <v>0</v>
      </c>
      <c r="AD64" s="4">
        <v>1018965</v>
      </c>
      <c r="AE64" s="5">
        <v>1018965</v>
      </c>
      <c r="AF64" t="s">
        <v>71</v>
      </c>
      <c r="AG64" t="s">
        <v>5</v>
      </c>
      <c r="AH64" t="s">
        <v>5</v>
      </c>
      <c r="AI64" t="s">
        <v>5</v>
      </c>
      <c r="AJ64" t="s">
        <v>30</v>
      </c>
      <c r="AK64" t="s">
        <v>22</v>
      </c>
      <c r="AL64" t="s">
        <v>17</v>
      </c>
      <c r="AM64" t="s">
        <v>18</v>
      </c>
    </row>
    <row r="65" spans="1:39" ht="14.1" customHeight="1" x14ac:dyDescent="0.2">
      <c r="A65" t="s">
        <v>119</v>
      </c>
      <c r="B65" t="s">
        <v>1</v>
      </c>
      <c r="C65" t="s">
        <v>2</v>
      </c>
      <c r="D65" t="s">
        <v>3</v>
      </c>
      <c r="E65" t="s">
        <v>4</v>
      </c>
      <c r="F65" s="2" t="s">
        <v>5</v>
      </c>
      <c r="G65" s="3">
        <v>46027</v>
      </c>
      <c r="H65" t="s">
        <v>6</v>
      </c>
      <c r="I65" t="s">
        <v>5</v>
      </c>
      <c r="J65" t="s">
        <v>120</v>
      </c>
      <c r="K65" t="s">
        <v>69</v>
      </c>
      <c r="L65" t="s">
        <v>5</v>
      </c>
      <c r="M65" t="s">
        <v>9</v>
      </c>
      <c r="N65" t="s">
        <v>5</v>
      </c>
      <c r="O65" t="s">
        <v>5</v>
      </c>
      <c r="P65" t="s">
        <v>10</v>
      </c>
      <c r="Q65" t="s">
        <v>70</v>
      </c>
      <c r="R65" t="s">
        <v>5</v>
      </c>
      <c r="S65" s="5">
        <v>1</v>
      </c>
      <c r="T65" t="s">
        <v>28</v>
      </c>
      <c r="U65" s="5">
        <v>6605500</v>
      </c>
      <c r="V65" t="s">
        <v>13</v>
      </c>
      <c r="W65" s="9">
        <f t="shared" si="0"/>
        <v>6605500</v>
      </c>
      <c r="X65" s="5">
        <v>1</v>
      </c>
      <c r="Y65" s="5">
        <v>0</v>
      </c>
      <c r="Z65" t="s">
        <v>28</v>
      </c>
      <c r="AA65" s="4">
        <v>0</v>
      </c>
      <c r="AB65" s="5">
        <v>0</v>
      </c>
      <c r="AC65" s="5">
        <v>0</v>
      </c>
      <c r="AD65" s="5">
        <v>1</v>
      </c>
      <c r="AE65" s="5">
        <v>6605500</v>
      </c>
      <c r="AF65" t="s">
        <v>121</v>
      </c>
      <c r="AG65" t="s">
        <v>5</v>
      </c>
      <c r="AH65" t="s">
        <v>5</v>
      </c>
      <c r="AI65" t="s">
        <v>5</v>
      </c>
      <c r="AJ65" t="s">
        <v>30</v>
      </c>
      <c r="AK65" t="s">
        <v>31</v>
      </c>
      <c r="AL65" t="s">
        <v>32</v>
      </c>
      <c r="AM65" t="s">
        <v>18</v>
      </c>
    </row>
    <row r="66" spans="1:39" ht="14.1" customHeight="1" x14ac:dyDescent="0.2">
      <c r="A66" t="s">
        <v>119</v>
      </c>
      <c r="B66" t="s">
        <v>19</v>
      </c>
      <c r="C66" t="s">
        <v>2</v>
      </c>
      <c r="D66" t="s">
        <v>3</v>
      </c>
      <c r="E66" t="s">
        <v>4</v>
      </c>
      <c r="F66" s="2" t="s">
        <v>5</v>
      </c>
      <c r="G66" s="3">
        <v>46027</v>
      </c>
      <c r="H66" t="s">
        <v>6</v>
      </c>
      <c r="I66" t="s">
        <v>5</v>
      </c>
      <c r="J66" t="s">
        <v>122</v>
      </c>
      <c r="K66" t="s">
        <v>69</v>
      </c>
      <c r="L66" t="s">
        <v>5</v>
      </c>
      <c r="M66" t="s">
        <v>9</v>
      </c>
      <c r="N66" t="s">
        <v>5</v>
      </c>
      <c r="O66" t="s">
        <v>5</v>
      </c>
      <c r="P66" t="s">
        <v>10</v>
      </c>
      <c r="Q66" t="s">
        <v>70</v>
      </c>
      <c r="R66" t="s">
        <v>5</v>
      </c>
      <c r="S66" s="5">
        <v>1</v>
      </c>
      <c r="T66" t="s">
        <v>28</v>
      </c>
      <c r="U66" s="5">
        <v>6605500</v>
      </c>
      <c r="V66" t="s">
        <v>13</v>
      </c>
      <c r="W66" s="9">
        <f t="shared" si="0"/>
        <v>6605500</v>
      </c>
      <c r="X66" s="5">
        <v>1</v>
      </c>
      <c r="Y66" s="5">
        <v>0</v>
      </c>
      <c r="Z66" t="s">
        <v>28</v>
      </c>
      <c r="AA66" s="4">
        <v>0</v>
      </c>
      <c r="AB66" s="5">
        <v>0</v>
      </c>
      <c r="AC66" s="5">
        <v>0</v>
      </c>
      <c r="AD66" s="5">
        <v>1</v>
      </c>
      <c r="AE66" s="5">
        <v>6605500</v>
      </c>
      <c r="AF66" t="s">
        <v>121</v>
      </c>
      <c r="AG66" t="s">
        <v>5</v>
      </c>
      <c r="AH66" t="s">
        <v>5</v>
      </c>
      <c r="AI66" t="s">
        <v>5</v>
      </c>
      <c r="AJ66" t="s">
        <v>30</v>
      </c>
      <c r="AK66" t="s">
        <v>31</v>
      </c>
      <c r="AL66" t="s">
        <v>32</v>
      </c>
      <c r="AM66" t="s">
        <v>18</v>
      </c>
    </row>
    <row r="67" spans="1:39" ht="14.1" customHeight="1" x14ac:dyDescent="0.2">
      <c r="A67" t="s">
        <v>123</v>
      </c>
      <c r="B67" t="s">
        <v>1</v>
      </c>
      <c r="C67" t="s">
        <v>2</v>
      </c>
      <c r="D67" t="s">
        <v>3</v>
      </c>
      <c r="E67" t="s">
        <v>4</v>
      </c>
      <c r="F67" s="2" t="s">
        <v>5</v>
      </c>
      <c r="G67" s="3">
        <v>46027</v>
      </c>
      <c r="H67" t="s">
        <v>6</v>
      </c>
      <c r="I67" t="s">
        <v>5</v>
      </c>
      <c r="J67" t="s">
        <v>124</v>
      </c>
      <c r="K67" t="s">
        <v>26</v>
      </c>
      <c r="L67" t="s">
        <v>5</v>
      </c>
      <c r="M67" t="s">
        <v>9</v>
      </c>
      <c r="N67" t="s">
        <v>5</v>
      </c>
      <c r="O67" t="s">
        <v>5</v>
      </c>
      <c r="P67" t="s">
        <v>10</v>
      </c>
      <c r="Q67" t="s">
        <v>70</v>
      </c>
      <c r="R67" t="s">
        <v>5</v>
      </c>
      <c r="S67" s="5">
        <v>1</v>
      </c>
      <c r="T67" t="s">
        <v>28</v>
      </c>
      <c r="U67" s="5">
        <v>7574722</v>
      </c>
      <c r="V67" t="s">
        <v>13</v>
      </c>
      <c r="W67" s="9">
        <f t="shared" ref="W67:W130" si="1">S67*U67</f>
        <v>7574722</v>
      </c>
      <c r="X67" s="5">
        <v>1</v>
      </c>
      <c r="Y67" s="5">
        <v>0</v>
      </c>
      <c r="Z67" t="s">
        <v>28</v>
      </c>
      <c r="AA67" s="4">
        <v>0</v>
      </c>
      <c r="AB67" s="5">
        <v>0</v>
      </c>
      <c r="AC67" s="5">
        <v>0</v>
      </c>
      <c r="AD67" s="5">
        <v>1</v>
      </c>
      <c r="AE67" s="5">
        <v>7574722</v>
      </c>
      <c r="AF67" t="s">
        <v>121</v>
      </c>
      <c r="AG67" t="s">
        <v>5</v>
      </c>
      <c r="AH67" t="s">
        <v>5</v>
      </c>
      <c r="AI67" t="s">
        <v>5</v>
      </c>
      <c r="AJ67" t="s">
        <v>30</v>
      </c>
      <c r="AK67" t="s">
        <v>31</v>
      </c>
      <c r="AL67" t="s">
        <v>32</v>
      </c>
      <c r="AM67" t="s">
        <v>18</v>
      </c>
    </row>
    <row r="68" spans="1:39" ht="14.1" customHeight="1" x14ac:dyDescent="0.2">
      <c r="A68" t="s">
        <v>125</v>
      </c>
      <c r="B68" t="s">
        <v>1</v>
      </c>
      <c r="C68" t="s">
        <v>2</v>
      </c>
      <c r="D68" t="s">
        <v>3</v>
      </c>
      <c r="E68" t="s">
        <v>4</v>
      </c>
      <c r="F68" s="2" t="s">
        <v>5</v>
      </c>
      <c r="G68" s="3">
        <v>46027</v>
      </c>
      <c r="H68" t="s">
        <v>6</v>
      </c>
      <c r="I68" t="s">
        <v>5</v>
      </c>
      <c r="J68" t="s">
        <v>126</v>
      </c>
      <c r="K68" t="s">
        <v>8</v>
      </c>
      <c r="L68" t="s">
        <v>5</v>
      </c>
      <c r="M68" t="s">
        <v>9</v>
      </c>
      <c r="N68" t="s">
        <v>5</v>
      </c>
      <c r="O68" t="s">
        <v>5</v>
      </c>
      <c r="P68" t="s">
        <v>10</v>
      </c>
      <c r="Q68" t="s">
        <v>62</v>
      </c>
      <c r="R68" t="s">
        <v>5</v>
      </c>
      <c r="S68" s="5">
        <v>1</v>
      </c>
      <c r="T68" t="s">
        <v>28</v>
      </c>
      <c r="U68" s="5">
        <v>9586842</v>
      </c>
      <c r="V68" t="s">
        <v>13</v>
      </c>
      <c r="W68" s="9">
        <f t="shared" si="1"/>
        <v>9586842</v>
      </c>
      <c r="X68" s="5">
        <v>1</v>
      </c>
      <c r="Y68" s="5">
        <v>0</v>
      </c>
      <c r="Z68" t="s">
        <v>28</v>
      </c>
      <c r="AA68" s="4">
        <v>0</v>
      </c>
      <c r="AB68" s="5">
        <v>0</v>
      </c>
      <c r="AC68" s="5">
        <v>0</v>
      </c>
      <c r="AD68" s="5">
        <v>1</v>
      </c>
      <c r="AE68" s="5">
        <v>9586842</v>
      </c>
      <c r="AF68" t="s">
        <v>63</v>
      </c>
      <c r="AG68" t="s">
        <v>5</v>
      </c>
      <c r="AH68" t="s">
        <v>5</v>
      </c>
      <c r="AI68" t="s">
        <v>5</v>
      </c>
      <c r="AJ68" t="s">
        <v>30</v>
      </c>
      <c r="AK68" t="s">
        <v>16</v>
      </c>
      <c r="AL68" t="s">
        <v>17</v>
      </c>
      <c r="AM68" t="s">
        <v>18</v>
      </c>
    </row>
    <row r="69" spans="1:39" ht="14.1" customHeight="1" x14ac:dyDescent="0.2">
      <c r="A69" t="s">
        <v>125</v>
      </c>
      <c r="B69" t="s">
        <v>19</v>
      </c>
      <c r="C69" t="s">
        <v>2</v>
      </c>
      <c r="D69" t="s">
        <v>3</v>
      </c>
      <c r="E69" t="s">
        <v>4</v>
      </c>
      <c r="F69" s="2" t="s">
        <v>5</v>
      </c>
      <c r="G69" s="3">
        <v>46027</v>
      </c>
      <c r="H69" t="s">
        <v>6</v>
      </c>
      <c r="I69" t="s">
        <v>5</v>
      </c>
      <c r="J69" t="s">
        <v>20</v>
      </c>
      <c r="K69" t="s">
        <v>116</v>
      </c>
      <c r="L69" t="s">
        <v>5</v>
      </c>
      <c r="M69" t="s">
        <v>9</v>
      </c>
      <c r="N69" t="s">
        <v>5</v>
      </c>
      <c r="O69" t="s">
        <v>5</v>
      </c>
      <c r="P69" t="s">
        <v>10</v>
      </c>
      <c r="Q69" t="s">
        <v>62</v>
      </c>
      <c r="R69" t="s">
        <v>5</v>
      </c>
      <c r="S69" s="4">
        <v>527276</v>
      </c>
      <c r="T69" t="s">
        <v>12</v>
      </c>
      <c r="U69" s="5">
        <v>1</v>
      </c>
      <c r="V69" t="s">
        <v>13</v>
      </c>
      <c r="W69" s="9">
        <f t="shared" si="1"/>
        <v>527276</v>
      </c>
      <c r="X69" s="5">
        <v>1</v>
      </c>
      <c r="Y69" s="4">
        <v>0</v>
      </c>
      <c r="Z69" t="s">
        <v>12</v>
      </c>
      <c r="AA69" s="4">
        <v>0</v>
      </c>
      <c r="AB69" s="4">
        <v>0</v>
      </c>
      <c r="AC69" s="5">
        <v>0</v>
      </c>
      <c r="AD69" s="4">
        <v>527276</v>
      </c>
      <c r="AE69" s="5">
        <v>527276</v>
      </c>
      <c r="AF69" t="s">
        <v>63</v>
      </c>
      <c r="AG69" t="s">
        <v>5</v>
      </c>
      <c r="AH69" t="s">
        <v>5</v>
      </c>
      <c r="AI69" t="s">
        <v>5</v>
      </c>
      <c r="AJ69" t="s">
        <v>30</v>
      </c>
      <c r="AK69" t="s">
        <v>22</v>
      </c>
      <c r="AL69" t="s">
        <v>17</v>
      </c>
      <c r="AM69" t="s">
        <v>18</v>
      </c>
    </row>
    <row r="70" spans="1:39" ht="14.1" customHeight="1" x14ac:dyDescent="0.2">
      <c r="A70" t="s">
        <v>127</v>
      </c>
      <c r="B70" t="s">
        <v>1</v>
      </c>
      <c r="C70" t="s">
        <v>2</v>
      </c>
      <c r="D70" t="s">
        <v>3</v>
      </c>
      <c r="E70" t="s">
        <v>4</v>
      </c>
      <c r="F70" s="2" t="s">
        <v>5</v>
      </c>
      <c r="G70" s="3">
        <v>46028</v>
      </c>
      <c r="H70" t="s">
        <v>6</v>
      </c>
      <c r="I70" t="s">
        <v>5</v>
      </c>
      <c r="J70" t="s">
        <v>57</v>
      </c>
      <c r="K70" t="s">
        <v>53</v>
      </c>
      <c r="L70" t="s">
        <v>5</v>
      </c>
      <c r="M70" t="s">
        <v>9</v>
      </c>
      <c r="N70" t="s">
        <v>5</v>
      </c>
      <c r="O70" t="s">
        <v>5</v>
      </c>
      <c r="P70" t="s">
        <v>10</v>
      </c>
      <c r="Q70" t="s">
        <v>88</v>
      </c>
      <c r="R70" t="s">
        <v>5</v>
      </c>
      <c r="S70" s="4">
        <v>3587000</v>
      </c>
      <c r="T70" t="s">
        <v>12</v>
      </c>
      <c r="U70" s="5">
        <v>1</v>
      </c>
      <c r="V70" t="s">
        <v>13</v>
      </c>
      <c r="W70" s="9">
        <f t="shared" si="1"/>
        <v>3587000</v>
      </c>
      <c r="X70" s="5">
        <v>1</v>
      </c>
      <c r="Y70" s="4">
        <v>0</v>
      </c>
      <c r="Z70" t="s">
        <v>12</v>
      </c>
      <c r="AA70" s="4">
        <v>0</v>
      </c>
      <c r="AB70" s="4">
        <v>0</v>
      </c>
      <c r="AC70" s="5">
        <v>0</v>
      </c>
      <c r="AD70" s="4">
        <v>0</v>
      </c>
      <c r="AE70" s="5">
        <v>0</v>
      </c>
      <c r="AF70" t="s">
        <v>89</v>
      </c>
      <c r="AG70" t="s">
        <v>5</v>
      </c>
      <c r="AH70" t="s">
        <v>5</v>
      </c>
      <c r="AI70" t="s">
        <v>5</v>
      </c>
      <c r="AJ70" t="s">
        <v>90</v>
      </c>
      <c r="AK70" t="s">
        <v>54</v>
      </c>
      <c r="AL70" t="s">
        <v>17</v>
      </c>
      <c r="AM70" t="s">
        <v>18</v>
      </c>
    </row>
    <row r="71" spans="1:39" ht="14.1" customHeight="1" x14ac:dyDescent="0.2">
      <c r="A71" t="s">
        <v>128</v>
      </c>
      <c r="B71" t="s">
        <v>1</v>
      </c>
      <c r="C71" t="s">
        <v>2</v>
      </c>
      <c r="D71" t="s">
        <v>3</v>
      </c>
      <c r="E71" t="s">
        <v>4</v>
      </c>
      <c r="F71" s="2" t="s">
        <v>5</v>
      </c>
      <c r="G71" s="3">
        <v>46029</v>
      </c>
      <c r="H71" t="s">
        <v>6</v>
      </c>
      <c r="I71" t="s">
        <v>5</v>
      </c>
      <c r="J71" t="s">
        <v>129</v>
      </c>
      <c r="K71" t="s">
        <v>53</v>
      </c>
      <c r="L71" t="s">
        <v>5</v>
      </c>
      <c r="M71" t="s">
        <v>9</v>
      </c>
      <c r="N71" t="s">
        <v>5</v>
      </c>
      <c r="O71" t="s">
        <v>5</v>
      </c>
      <c r="P71" t="s">
        <v>10</v>
      </c>
      <c r="Q71" t="s">
        <v>130</v>
      </c>
      <c r="R71" t="s">
        <v>5</v>
      </c>
      <c r="S71" s="5">
        <v>1</v>
      </c>
      <c r="T71" t="s">
        <v>28</v>
      </c>
      <c r="U71" s="5">
        <v>9416822</v>
      </c>
      <c r="V71" t="s">
        <v>13</v>
      </c>
      <c r="W71" s="9">
        <f t="shared" si="1"/>
        <v>9416822</v>
      </c>
      <c r="X71" s="5">
        <v>1</v>
      </c>
      <c r="Y71" s="5">
        <v>0</v>
      </c>
      <c r="Z71" t="s">
        <v>28</v>
      </c>
      <c r="AA71" s="4">
        <v>0</v>
      </c>
      <c r="AB71" s="5">
        <v>0</v>
      </c>
      <c r="AC71" s="5">
        <v>0</v>
      </c>
      <c r="AD71" s="5">
        <v>1</v>
      </c>
      <c r="AE71" s="5">
        <v>9416822</v>
      </c>
      <c r="AF71" t="s">
        <v>131</v>
      </c>
      <c r="AG71" t="s">
        <v>5</v>
      </c>
      <c r="AH71" t="s">
        <v>5</v>
      </c>
      <c r="AI71" t="s">
        <v>5</v>
      </c>
      <c r="AJ71" t="s">
        <v>30</v>
      </c>
      <c r="AK71" t="s">
        <v>54</v>
      </c>
      <c r="AL71" t="s">
        <v>17</v>
      </c>
      <c r="AM71" t="s">
        <v>18</v>
      </c>
    </row>
    <row r="72" spans="1:39" ht="14.1" customHeight="1" x14ac:dyDescent="0.2">
      <c r="A72" t="s">
        <v>128</v>
      </c>
      <c r="B72" t="s">
        <v>19</v>
      </c>
      <c r="C72" t="s">
        <v>2</v>
      </c>
      <c r="D72" t="s">
        <v>3</v>
      </c>
      <c r="E72" t="s">
        <v>4</v>
      </c>
      <c r="F72" s="2" t="s">
        <v>5</v>
      </c>
      <c r="G72" s="3">
        <v>46029</v>
      </c>
      <c r="H72" t="s">
        <v>6</v>
      </c>
      <c r="I72" t="s">
        <v>5</v>
      </c>
      <c r="J72" t="s">
        <v>132</v>
      </c>
      <c r="K72" t="s">
        <v>53</v>
      </c>
      <c r="L72" t="s">
        <v>5</v>
      </c>
      <c r="M72" t="s">
        <v>9</v>
      </c>
      <c r="N72" t="s">
        <v>5</v>
      </c>
      <c r="O72" t="s">
        <v>5</v>
      </c>
      <c r="P72" t="s">
        <v>10</v>
      </c>
      <c r="Q72" t="s">
        <v>130</v>
      </c>
      <c r="R72" t="s">
        <v>5</v>
      </c>
      <c r="S72" s="5">
        <v>1</v>
      </c>
      <c r="T72" t="s">
        <v>28</v>
      </c>
      <c r="U72" s="5">
        <v>7971531</v>
      </c>
      <c r="V72" t="s">
        <v>13</v>
      </c>
      <c r="W72" s="9">
        <f t="shared" si="1"/>
        <v>7971531</v>
      </c>
      <c r="X72" s="5">
        <v>1</v>
      </c>
      <c r="Y72" s="5">
        <v>0</v>
      </c>
      <c r="Z72" t="s">
        <v>28</v>
      </c>
      <c r="AA72" s="4">
        <v>0</v>
      </c>
      <c r="AB72" s="5">
        <v>0</v>
      </c>
      <c r="AC72" s="5">
        <v>0</v>
      </c>
      <c r="AD72" s="5">
        <v>1</v>
      </c>
      <c r="AE72" s="5">
        <v>7971531</v>
      </c>
      <c r="AF72" t="s">
        <v>131</v>
      </c>
      <c r="AG72" t="s">
        <v>5</v>
      </c>
      <c r="AH72" t="s">
        <v>5</v>
      </c>
      <c r="AI72" t="s">
        <v>5</v>
      </c>
      <c r="AJ72" t="s">
        <v>30</v>
      </c>
      <c r="AK72" t="s">
        <v>54</v>
      </c>
      <c r="AL72" t="s">
        <v>17</v>
      </c>
      <c r="AM72" t="s">
        <v>18</v>
      </c>
    </row>
    <row r="73" spans="1:39" ht="14.1" customHeight="1" x14ac:dyDescent="0.2">
      <c r="A73" t="s">
        <v>128</v>
      </c>
      <c r="B73" t="s">
        <v>34</v>
      </c>
      <c r="C73" t="s">
        <v>2</v>
      </c>
      <c r="D73" t="s">
        <v>3</v>
      </c>
      <c r="E73" t="s">
        <v>4</v>
      </c>
      <c r="F73" s="2" t="s">
        <v>5</v>
      </c>
      <c r="G73" s="3">
        <v>46029</v>
      </c>
      <c r="H73" t="s">
        <v>6</v>
      </c>
      <c r="I73" t="s">
        <v>5</v>
      </c>
      <c r="J73" t="s">
        <v>133</v>
      </c>
      <c r="K73" t="s">
        <v>53</v>
      </c>
      <c r="L73" t="s">
        <v>5</v>
      </c>
      <c r="M73" t="s">
        <v>9</v>
      </c>
      <c r="N73" t="s">
        <v>5</v>
      </c>
      <c r="O73" t="s">
        <v>5</v>
      </c>
      <c r="P73" t="s">
        <v>10</v>
      </c>
      <c r="Q73" t="s">
        <v>130</v>
      </c>
      <c r="R73" t="s">
        <v>5</v>
      </c>
      <c r="S73" s="5">
        <v>1</v>
      </c>
      <c r="T73" t="s">
        <v>28</v>
      </c>
      <c r="U73" s="5">
        <v>7971531</v>
      </c>
      <c r="V73" t="s">
        <v>13</v>
      </c>
      <c r="W73" s="9">
        <f t="shared" si="1"/>
        <v>7971531</v>
      </c>
      <c r="X73" s="5">
        <v>1</v>
      </c>
      <c r="Y73" s="5">
        <v>0</v>
      </c>
      <c r="Z73" t="s">
        <v>28</v>
      </c>
      <c r="AA73" s="4">
        <v>0</v>
      </c>
      <c r="AB73" s="5">
        <v>0</v>
      </c>
      <c r="AC73" s="5">
        <v>0</v>
      </c>
      <c r="AD73" s="5">
        <v>1</v>
      </c>
      <c r="AE73" s="5">
        <v>7971531</v>
      </c>
      <c r="AF73" t="s">
        <v>131</v>
      </c>
      <c r="AG73" t="s">
        <v>5</v>
      </c>
      <c r="AH73" t="s">
        <v>5</v>
      </c>
      <c r="AI73" t="s">
        <v>5</v>
      </c>
      <c r="AJ73" t="s">
        <v>30</v>
      </c>
      <c r="AK73" t="s">
        <v>54</v>
      </c>
      <c r="AL73" t="s">
        <v>17</v>
      </c>
      <c r="AM73" t="s">
        <v>18</v>
      </c>
    </row>
    <row r="74" spans="1:39" ht="14.1" customHeight="1" x14ac:dyDescent="0.2">
      <c r="A74" t="s">
        <v>128</v>
      </c>
      <c r="B74" t="s">
        <v>36</v>
      </c>
      <c r="C74" t="s">
        <v>2</v>
      </c>
      <c r="D74" t="s">
        <v>3</v>
      </c>
      <c r="E74" t="s">
        <v>4</v>
      </c>
      <c r="F74" s="2" t="s">
        <v>5</v>
      </c>
      <c r="G74" s="3">
        <v>46029</v>
      </c>
      <c r="H74" t="s">
        <v>6</v>
      </c>
      <c r="I74" t="s">
        <v>5</v>
      </c>
      <c r="J74" t="s">
        <v>134</v>
      </c>
      <c r="K74" t="s">
        <v>53</v>
      </c>
      <c r="L74" t="s">
        <v>5</v>
      </c>
      <c r="M74" t="s">
        <v>9</v>
      </c>
      <c r="N74" t="s">
        <v>5</v>
      </c>
      <c r="O74" t="s">
        <v>5</v>
      </c>
      <c r="P74" t="s">
        <v>10</v>
      </c>
      <c r="Q74" t="s">
        <v>130</v>
      </c>
      <c r="R74" t="s">
        <v>5</v>
      </c>
      <c r="S74" s="5">
        <v>1</v>
      </c>
      <c r="T74" t="s">
        <v>28</v>
      </c>
      <c r="U74" s="5">
        <v>8549221</v>
      </c>
      <c r="V74" t="s">
        <v>13</v>
      </c>
      <c r="W74" s="9">
        <f t="shared" si="1"/>
        <v>8549221</v>
      </c>
      <c r="X74" s="5">
        <v>1</v>
      </c>
      <c r="Y74" s="5">
        <v>0</v>
      </c>
      <c r="Z74" t="s">
        <v>28</v>
      </c>
      <c r="AA74" s="4">
        <v>0</v>
      </c>
      <c r="AB74" s="5">
        <v>0</v>
      </c>
      <c r="AC74" s="5">
        <v>0</v>
      </c>
      <c r="AD74" s="5">
        <v>1</v>
      </c>
      <c r="AE74" s="5">
        <v>8549221</v>
      </c>
      <c r="AF74" t="s">
        <v>131</v>
      </c>
      <c r="AG74" t="s">
        <v>5</v>
      </c>
      <c r="AH74" t="s">
        <v>5</v>
      </c>
      <c r="AI74" t="s">
        <v>5</v>
      </c>
      <c r="AJ74" t="s">
        <v>30</v>
      </c>
      <c r="AK74" t="s">
        <v>54</v>
      </c>
      <c r="AL74" t="s">
        <v>17</v>
      </c>
      <c r="AM74" t="s">
        <v>18</v>
      </c>
    </row>
    <row r="75" spans="1:39" ht="14.1" customHeight="1" x14ac:dyDescent="0.2">
      <c r="A75" t="s">
        <v>135</v>
      </c>
      <c r="B75" t="s">
        <v>1</v>
      </c>
      <c r="C75" t="s">
        <v>2</v>
      </c>
      <c r="D75" t="s">
        <v>3</v>
      </c>
      <c r="E75" t="s">
        <v>4</v>
      </c>
      <c r="F75" s="2" t="s">
        <v>5</v>
      </c>
      <c r="G75" s="3">
        <v>46029</v>
      </c>
      <c r="H75" t="s">
        <v>6</v>
      </c>
      <c r="I75" t="s">
        <v>5</v>
      </c>
      <c r="J75" t="s">
        <v>20</v>
      </c>
      <c r="K75" t="s">
        <v>116</v>
      </c>
      <c r="L75" t="s">
        <v>5</v>
      </c>
      <c r="M75" t="s">
        <v>9</v>
      </c>
      <c r="N75" t="s">
        <v>5</v>
      </c>
      <c r="O75" t="s">
        <v>5</v>
      </c>
      <c r="P75" t="s">
        <v>10</v>
      </c>
      <c r="Q75" t="s">
        <v>130</v>
      </c>
      <c r="R75" t="s">
        <v>5</v>
      </c>
      <c r="S75" s="4">
        <v>517925</v>
      </c>
      <c r="T75" t="s">
        <v>12</v>
      </c>
      <c r="U75" s="5">
        <v>1</v>
      </c>
      <c r="V75" t="s">
        <v>13</v>
      </c>
      <c r="W75" s="9">
        <f t="shared" si="1"/>
        <v>517925</v>
      </c>
      <c r="X75" s="5">
        <v>1</v>
      </c>
      <c r="Y75" s="4">
        <v>0</v>
      </c>
      <c r="Z75" t="s">
        <v>12</v>
      </c>
      <c r="AA75" s="4">
        <v>0</v>
      </c>
      <c r="AB75" s="4">
        <v>0</v>
      </c>
      <c r="AC75" s="5">
        <v>0</v>
      </c>
      <c r="AD75" s="4">
        <v>517925</v>
      </c>
      <c r="AE75" s="5">
        <v>517925</v>
      </c>
      <c r="AF75" t="s">
        <v>131</v>
      </c>
      <c r="AG75" t="s">
        <v>5</v>
      </c>
      <c r="AH75" t="s">
        <v>5</v>
      </c>
      <c r="AI75" t="s">
        <v>5</v>
      </c>
      <c r="AJ75" t="s">
        <v>30</v>
      </c>
      <c r="AK75" t="s">
        <v>22</v>
      </c>
      <c r="AL75" t="s">
        <v>17</v>
      </c>
      <c r="AM75" t="s">
        <v>18</v>
      </c>
    </row>
    <row r="76" spans="1:39" ht="14.1" customHeight="1" x14ac:dyDescent="0.2">
      <c r="A76" t="s">
        <v>135</v>
      </c>
      <c r="B76" t="s">
        <v>19</v>
      </c>
      <c r="C76" t="s">
        <v>2</v>
      </c>
      <c r="D76" t="s">
        <v>3</v>
      </c>
      <c r="E76" t="s">
        <v>4</v>
      </c>
      <c r="F76" s="2" t="s">
        <v>5</v>
      </c>
      <c r="G76" s="3">
        <v>46029</v>
      </c>
      <c r="H76" t="s">
        <v>6</v>
      </c>
      <c r="I76" t="s">
        <v>5</v>
      </c>
      <c r="J76" t="s">
        <v>20</v>
      </c>
      <c r="K76" t="s">
        <v>116</v>
      </c>
      <c r="L76" t="s">
        <v>5</v>
      </c>
      <c r="M76" t="s">
        <v>9</v>
      </c>
      <c r="N76" t="s">
        <v>5</v>
      </c>
      <c r="O76" t="s">
        <v>5</v>
      </c>
      <c r="P76" t="s">
        <v>10</v>
      </c>
      <c r="Q76" t="s">
        <v>130</v>
      </c>
      <c r="R76" t="s">
        <v>5</v>
      </c>
      <c r="S76" s="4">
        <v>413314</v>
      </c>
      <c r="T76" t="s">
        <v>12</v>
      </c>
      <c r="U76" s="5">
        <v>1</v>
      </c>
      <c r="V76" t="s">
        <v>13</v>
      </c>
      <c r="W76" s="9">
        <f t="shared" si="1"/>
        <v>413314</v>
      </c>
      <c r="X76" s="5">
        <v>1</v>
      </c>
      <c r="Y76" s="4">
        <v>0</v>
      </c>
      <c r="Z76" t="s">
        <v>12</v>
      </c>
      <c r="AA76" s="4">
        <v>0</v>
      </c>
      <c r="AB76" s="4">
        <v>0</v>
      </c>
      <c r="AC76" s="5">
        <v>0</v>
      </c>
      <c r="AD76" s="4">
        <v>413314</v>
      </c>
      <c r="AE76" s="5">
        <v>413314</v>
      </c>
      <c r="AF76" t="s">
        <v>131</v>
      </c>
      <c r="AG76" t="s">
        <v>5</v>
      </c>
      <c r="AH76" t="s">
        <v>5</v>
      </c>
      <c r="AI76" t="s">
        <v>5</v>
      </c>
      <c r="AJ76" t="s">
        <v>30</v>
      </c>
      <c r="AK76" t="s">
        <v>22</v>
      </c>
      <c r="AL76" t="s">
        <v>17</v>
      </c>
      <c r="AM76" t="s">
        <v>18</v>
      </c>
    </row>
    <row r="77" spans="1:39" ht="14.1" customHeight="1" x14ac:dyDescent="0.2">
      <c r="A77" t="s">
        <v>135</v>
      </c>
      <c r="B77" t="s">
        <v>34</v>
      </c>
      <c r="C77" t="s">
        <v>2</v>
      </c>
      <c r="D77" t="s">
        <v>3</v>
      </c>
      <c r="E77" t="s">
        <v>4</v>
      </c>
      <c r="F77" s="2" t="s">
        <v>5</v>
      </c>
      <c r="G77" s="3">
        <v>46029</v>
      </c>
      <c r="H77" t="s">
        <v>6</v>
      </c>
      <c r="I77" t="s">
        <v>5</v>
      </c>
      <c r="J77" t="s">
        <v>20</v>
      </c>
      <c r="K77" t="s">
        <v>116</v>
      </c>
      <c r="L77" t="s">
        <v>5</v>
      </c>
      <c r="M77" t="s">
        <v>9</v>
      </c>
      <c r="N77" t="s">
        <v>5</v>
      </c>
      <c r="O77" t="s">
        <v>5</v>
      </c>
      <c r="P77" t="s">
        <v>10</v>
      </c>
      <c r="Q77" t="s">
        <v>130</v>
      </c>
      <c r="R77" t="s">
        <v>5</v>
      </c>
      <c r="S77" s="4">
        <v>413314</v>
      </c>
      <c r="T77" t="s">
        <v>12</v>
      </c>
      <c r="U77" s="5">
        <v>1</v>
      </c>
      <c r="V77" t="s">
        <v>13</v>
      </c>
      <c r="W77" s="9">
        <f t="shared" si="1"/>
        <v>413314</v>
      </c>
      <c r="X77" s="5">
        <v>1</v>
      </c>
      <c r="Y77" s="4">
        <v>0</v>
      </c>
      <c r="Z77" t="s">
        <v>12</v>
      </c>
      <c r="AA77" s="4">
        <v>0</v>
      </c>
      <c r="AB77" s="4">
        <v>0</v>
      </c>
      <c r="AC77" s="5">
        <v>0</v>
      </c>
      <c r="AD77" s="4">
        <v>413314</v>
      </c>
      <c r="AE77" s="5">
        <v>413314</v>
      </c>
      <c r="AF77" t="s">
        <v>131</v>
      </c>
      <c r="AG77" t="s">
        <v>5</v>
      </c>
      <c r="AH77" t="s">
        <v>5</v>
      </c>
      <c r="AI77" t="s">
        <v>5</v>
      </c>
      <c r="AJ77" t="s">
        <v>30</v>
      </c>
      <c r="AK77" t="s">
        <v>22</v>
      </c>
      <c r="AL77" t="s">
        <v>17</v>
      </c>
      <c r="AM77" t="s">
        <v>18</v>
      </c>
    </row>
    <row r="78" spans="1:39" ht="14.1" customHeight="1" x14ac:dyDescent="0.2">
      <c r="A78" t="s">
        <v>135</v>
      </c>
      <c r="B78" t="s">
        <v>36</v>
      </c>
      <c r="C78" t="s">
        <v>2</v>
      </c>
      <c r="D78" t="s">
        <v>3</v>
      </c>
      <c r="E78" t="s">
        <v>4</v>
      </c>
      <c r="F78" s="2" t="s">
        <v>5</v>
      </c>
      <c r="G78" s="3">
        <v>46029</v>
      </c>
      <c r="H78" t="s">
        <v>6</v>
      </c>
      <c r="I78" t="s">
        <v>5</v>
      </c>
      <c r="J78" t="s">
        <v>20</v>
      </c>
      <c r="K78" t="s">
        <v>116</v>
      </c>
      <c r="L78" t="s">
        <v>5</v>
      </c>
      <c r="M78" t="s">
        <v>9</v>
      </c>
      <c r="N78" t="s">
        <v>5</v>
      </c>
      <c r="O78" t="s">
        <v>5</v>
      </c>
      <c r="P78" t="s">
        <v>10</v>
      </c>
      <c r="Q78" t="s">
        <v>130</v>
      </c>
      <c r="R78" t="s">
        <v>5</v>
      </c>
      <c r="S78" s="4">
        <v>470207</v>
      </c>
      <c r="T78" t="s">
        <v>12</v>
      </c>
      <c r="U78" s="5">
        <v>1</v>
      </c>
      <c r="V78" t="s">
        <v>13</v>
      </c>
      <c r="W78" s="9">
        <f t="shared" si="1"/>
        <v>470207</v>
      </c>
      <c r="X78" s="5">
        <v>1</v>
      </c>
      <c r="Y78" s="4">
        <v>0</v>
      </c>
      <c r="Z78" t="s">
        <v>12</v>
      </c>
      <c r="AA78" s="4">
        <v>0</v>
      </c>
      <c r="AB78" s="4">
        <v>0</v>
      </c>
      <c r="AC78" s="5">
        <v>0</v>
      </c>
      <c r="AD78" s="4">
        <v>470207</v>
      </c>
      <c r="AE78" s="5">
        <v>470207</v>
      </c>
      <c r="AF78" t="s">
        <v>131</v>
      </c>
      <c r="AG78" t="s">
        <v>5</v>
      </c>
      <c r="AH78" t="s">
        <v>5</v>
      </c>
      <c r="AI78" t="s">
        <v>5</v>
      </c>
      <c r="AJ78" t="s">
        <v>30</v>
      </c>
      <c r="AK78" t="s">
        <v>22</v>
      </c>
      <c r="AL78" t="s">
        <v>17</v>
      </c>
      <c r="AM78" t="s">
        <v>18</v>
      </c>
    </row>
    <row r="79" spans="1:39" ht="14.1" customHeight="1" x14ac:dyDescent="0.2">
      <c r="A79" t="s">
        <v>136</v>
      </c>
      <c r="B79" t="s">
        <v>1</v>
      </c>
      <c r="C79" t="s">
        <v>2</v>
      </c>
      <c r="D79" t="s">
        <v>3</v>
      </c>
      <c r="E79" t="s">
        <v>4</v>
      </c>
      <c r="F79" s="2" t="s">
        <v>5</v>
      </c>
      <c r="G79" s="3">
        <v>46029</v>
      </c>
      <c r="H79" t="s">
        <v>6</v>
      </c>
      <c r="I79" t="s">
        <v>5</v>
      </c>
      <c r="J79" t="s">
        <v>137</v>
      </c>
      <c r="K79" t="s">
        <v>8</v>
      </c>
      <c r="L79" t="s">
        <v>5</v>
      </c>
      <c r="M79" t="s">
        <v>9</v>
      </c>
      <c r="N79" t="s">
        <v>5</v>
      </c>
      <c r="O79" t="s">
        <v>5</v>
      </c>
      <c r="P79" t="s">
        <v>10</v>
      </c>
      <c r="Q79" t="s">
        <v>138</v>
      </c>
      <c r="R79" t="s">
        <v>5</v>
      </c>
      <c r="S79" s="5">
        <v>1</v>
      </c>
      <c r="T79" t="s">
        <v>28</v>
      </c>
      <c r="U79" s="5">
        <v>7843916</v>
      </c>
      <c r="V79" t="s">
        <v>13</v>
      </c>
      <c r="W79" s="9">
        <f t="shared" si="1"/>
        <v>7843916</v>
      </c>
      <c r="X79" s="5">
        <v>1</v>
      </c>
      <c r="Y79" s="5">
        <v>0</v>
      </c>
      <c r="Z79" t="s">
        <v>28</v>
      </c>
      <c r="AA79" s="4">
        <v>0</v>
      </c>
      <c r="AB79" s="5">
        <v>0</v>
      </c>
      <c r="AC79" s="5">
        <v>0</v>
      </c>
      <c r="AD79" s="5">
        <v>1</v>
      </c>
      <c r="AE79" s="5">
        <v>7843916</v>
      </c>
      <c r="AF79" t="s">
        <v>139</v>
      </c>
      <c r="AG79" t="s">
        <v>5</v>
      </c>
      <c r="AH79" t="s">
        <v>5</v>
      </c>
      <c r="AI79" t="s">
        <v>5</v>
      </c>
      <c r="AJ79" t="s">
        <v>30</v>
      </c>
      <c r="AK79" t="s">
        <v>16</v>
      </c>
      <c r="AL79" t="s">
        <v>17</v>
      </c>
      <c r="AM79" t="s">
        <v>18</v>
      </c>
    </row>
    <row r="80" spans="1:39" ht="14.1" customHeight="1" x14ac:dyDescent="0.2">
      <c r="A80" t="s">
        <v>136</v>
      </c>
      <c r="B80" t="s">
        <v>19</v>
      </c>
      <c r="C80" t="s">
        <v>2</v>
      </c>
      <c r="D80" t="s">
        <v>3</v>
      </c>
      <c r="E80" t="s">
        <v>4</v>
      </c>
      <c r="F80" s="2" t="s">
        <v>5</v>
      </c>
      <c r="G80" s="3">
        <v>46029</v>
      </c>
      <c r="H80" t="s">
        <v>6</v>
      </c>
      <c r="I80" t="s">
        <v>5</v>
      </c>
      <c r="J80" t="s">
        <v>20</v>
      </c>
      <c r="K80" t="s">
        <v>116</v>
      </c>
      <c r="L80" t="s">
        <v>5</v>
      </c>
      <c r="M80" t="s">
        <v>9</v>
      </c>
      <c r="N80" t="s">
        <v>5</v>
      </c>
      <c r="O80" t="s">
        <v>5</v>
      </c>
      <c r="P80" t="s">
        <v>10</v>
      </c>
      <c r="Q80" t="s">
        <v>138</v>
      </c>
      <c r="R80" t="s">
        <v>5</v>
      </c>
      <c r="S80" s="4">
        <v>431415</v>
      </c>
      <c r="T80" t="s">
        <v>12</v>
      </c>
      <c r="U80" s="5">
        <v>1</v>
      </c>
      <c r="V80" t="s">
        <v>13</v>
      </c>
      <c r="W80" s="9">
        <f t="shared" si="1"/>
        <v>431415</v>
      </c>
      <c r="X80" s="5">
        <v>1</v>
      </c>
      <c r="Y80" s="4">
        <v>0</v>
      </c>
      <c r="Z80" t="s">
        <v>12</v>
      </c>
      <c r="AA80" s="4">
        <v>0</v>
      </c>
      <c r="AB80" s="4">
        <v>0</v>
      </c>
      <c r="AC80" s="5">
        <v>0</v>
      </c>
      <c r="AD80" s="4">
        <v>431415</v>
      </c>
      <c r="AE80" s="5">
        <v>431415</v>
      </c>
      <c r="AF80" t="s">
        <v>139</v>
      </c>
      <c r="AG80" t="s">
        <v>5</v>
      </c>
      <c r="AH80" t="s">
        <v>5</v>
      </c>
      <c r="AI80" t="s">
        <v>5</v>
      </c>
      <c r="AJ80" t="s">
        <v>30</v>
      </c>
      <c r="AK80" t="s">
        <v>22</v>
      </c>
      <c r="AL80" t="s">
        <v>17</v>
      </c>
      <c r="AM80" t="s">
        <v>18</v>
      </c>
    </row>
    <row r="81" spans="1:39" ht="14.1" customHeight="1" x14ac:dyDescent="0.2">
      <c r="A81" t="s">
        <v>140</v>
      </c>
      <c r="B81" t="s">
        <v>1</v>
      </c>
      <c r="C81" t="s">
        <v>2</v>
      </c>
      <c r="D81" t="s">
        <v>3</v>
      </c>
      <c r="E81" t="s">
        <v>4</v>
      </c>
      <c r="F81" s="2" t="s">
        <v>5</v>
      </c>
      <c r="G81" s="3">
        <v>46029</v>
      </c>
      <c r="H81" t="s">
        <v>6</v>
      </c>
      <c r="I81" t="s">
        <v>5</v>
      </c>
      <c r="J81" t="s">
        <v>141</v>
      </c>
      <c r="K81" t="s">
        <v>53</v>
      </c>
      <c r="L81" t="s">
        <v>5</v>
      </c>
      <c r="M81" t="s">
        <v>9</v>
      </c>
      <c r="N81" t="s">
        <v>5</v>
      </c>
      <c r="O81" t="s">
        <v>5</v>
      </c>
      <c r="P81" t="s">
        <v>10</v>
      </c>
      <c r="Q81" t="s">
        <v>130</v>
      </c>
      <c r="R81" t="s">
        <v>5</v>
      </c>
      <c r="S81" s="5">
        <v>1</v>
      </c>
      <c r="T81" t="s">
        <v>28</v>
      </c>
      <c r="U81" s="5">
        <v>13104556</v>
      </c>
      <c r="V81" t="s">
        <v>13</v>
      </c>
      <c r="W81" s="9">
        <f t="shared" si="1"/>
        <v>13104556</v>
      </c>
      <c r="X81" s="5">
        <v>1</v>
      </c>
      <c r="Y81" s="5">
        <v>0</v>
      </c>
      <c r="Z81" t="s">
        <v>28</v>
      </c>
      <c r="AA81" s="4">
        <v>0</v>
      </c>
      <c r="AB81" s="5">
        <v>0</v>
      </c>
      <c r="AC81" s="5">
        <v>0</v>
      </c>
      <c r="AD81" s="5">
        <v>1</v>
      </c>
      <c r="AE81" s="5">
        <v>13104556</v>
      </c>
      <c r="AF81" t="s">
        <v>131</v>
      </c>
      <c r="AG81" t="s">
        <v>5</v>
      </c>
      <c r="AH81" t="s">
        <v>5</v>
      </c>
      <c r="AI81" t="s">
        <v>5</v>
      </c>
      <c r="AJ81" t="s">
        <v>30</v>
      </c>
      <c r="AK81" t="s">
        <v>54</v>
      </c>
      <c r="AL81" t="s">
        <v>32</v>
      </c>
      <c r="AM81" t="s">
        <v>18</v>
      </c>
    </row>
    <row r="82" spans="1:39" ht="14.1" customHeight="1" x14ac:dyDescent="0.2">
      <c r="A82" t="s">
        <v>140</v>
      </c>
      <c r="B82" t="s">
        <v>19</v>
      </c>
      <c r="C82" t="s">
        <v>2</v>
      </c>
      <c r="D82" t="s">
        <v>3</v>
      </c>
      <c r="E82" t="s">
        <v>4</v>
      </c>
      <c r="F82" s="2" t="s">
        <v>5</v>
      </c>
      <c r="G82" s="3">
        <v>46029</v>
      </c>
      <c r="H82" t="s">
        <v>6</v>
      </c>
      <c r="I82" t="s">
        <v>5</v>
      </c>
      <c r="J82" t="s">
        <v>142</v>
      </c>
      <c r="K82" t="s">
        <v>53</v>
      </c>
      <c r="L82" t="s">
        <v>5</v>
      </c>
      <c r="M82" t="s">
        <v>9</v>
      </c>
      <c r="N82" t="s">
        <v>5</v>
      </c>
      <c r="O82" t="s">
        <v>5</v>
      </c>
      <c r="P82" t="s">
        <v>10</v>
      </c>
      <c r="Q82" t="s">
        <v>130</v>
      </c>
      <c r="R82" t="s">
        <v>5</v>
      </c>
      <c r="S82" s="5">
        <v>1</v>
      </c>
      <c r="T82" t="s">
        <v>28</v>
      </c>
      <c r="U82" s="5">
        <v>8388143</v>
      </c>
      <c r="V82" t="s">
        <v>13</v>
      </c>
      <c r="W82" s="9">
        <f t="shared" si="1"/>
        <v>8388143</v>
      </c>
      <c r="X82" s="5">
        <v>1</v>
      </c>
      <c r="Y82" s="5">
        <v>0</v>
      </c>
      <c r="Z82" t="s">
        <v>28</v>
      </c>
      <c r="AA82" s="4">
        <v>0</v>
      </c>
      <c r="AB82" s="5">
        <v>0</v>
      </c>
      <c r="AC82" s="5">
        <v>0</v>
      </c>
      <c r="AD82" s="5">
        <v>1</v>
      </c>
      <c r="AE82" s="5">
        <v>8388143</v>
      </c>
      <c r="AF82" t="s">
        <v>131</v>
      </c>
      <c r="AG82" t="s">
        <v>5</v>
      </c>
      <c r="AH82" t="s">
        <v>5</v>
      </c>
      <c r="AI82" t="s">
        <v>5</v>
      </c>
      <c r="AJ82" t="s">
        <v>30</v>
      </c>
      <c r="AK82" t="s">
        <v>54</v>
      </c>
      <c r="AL82" t="s">
        <v>32</v>
      </c>
      <c r="AM82" t="s">
        <v>18</v>
      </c>
    </row>
    <row r="83" spans="1:39" ht="14.1" customHeight="1" x14ac:dyDescent="0.2">
      <c r="A83" t="s">
        <v>140</v>
      </c>
      <c r="B83" t="s">
        <v>34</v>
      </c>
      <c r="C83" t="s">
        <v>2</v>
      </c>
      <c r="D83" t="s">
        <v>3</v>
      </c>
      <c r="E83" t="s">
        <v>4</v>
      </c>
      <c r="F83" s="2" t="s">
        <v>5</v>
      </c>
      <c r="G83" s="3">
        <v>46029</v>
      </c>
      <c r="H83" t="s">
        <v>6</v>
      </c>
      <c r="I83" t="s">
        <v>5</v>
      </c>
      <c r="J83" t="s">
        <v>142</v>
      </c>
      <c r="K83" t="s">
        <v>53</v>
      </c>
      <c r="L83" t="s">
        <v>5</v>
      </c>
      <c r="M83" t="s">
        <v>9</v>
      </c>
      <c r="N83" t="s">
        <v>5</v>
      </c>
      <c r="O83" t="s">
        <v>5</v>
      </c>
      <c r="P83" t="s">
        <v>10</v>
      </c>
      <c r="Q83" t="s">
        <v>130</v>
      </c>
      <c r="R83" t="s">
        <v>5</v>
      </c>
      <c r="S83" s="5">
        <v>1</v>
      </c>
      <c r="T83" t="s">
        <v>28</v>
      </c>
      <c r="U83" s="5">
        <v>7564620</v>
      </c>
      <c r="V83" t="s">
        <v>13</v>
      </c>
      <c r="W83" s="9">
        <f t="shared" si="1"/>
        <v>7564620</v>
      </c>
      <c r="X83" s="5">
        <v>1</v>
      </c>
      <c r="Y83" s="5">
        <v>0</v>
      </c>
      <c r="Z83" t="s">
        <v>28</v>
      </c>
      <c r="AA83" s="4">
        <v>0</v>
      </c>
      <c r="AB83" s="5">
        <v>0</v>
      </c>
      <c r="AC83" s="5">
        <v>0</v>
      </c>
      <c r="AD83" s="5">
        <v>1</v>
      </c>
      <c r="AE83" s="5">
        <v>7564620</v>
      </c>
      <c r="AF83" t="s">
        <v>131</v>
      </c>
      <c r="AG83" t="s">
        <v>5</v>
      </c>
      <c r="AH83" t="s">
        <v>5</v>
      </c>
      <c r="AI83" t="s">
        <v>5</v>
      </c>
      <c r="AJ83" t="s">
        <v>30</v>
      </c>
      <c r="AK83" t="s">
        <v>54</v>
      </c>
      <c r="AL83" t="s">
        <v>32</v>
      </c>
      <c r="AM83" t="s">
        <v>18</v>
      </c>
    </row>
    <row r="84" spans="1:39" ht="14.1" customHeight="1" x14ac:dyDescent="0.2">
      <c r="A84" t="s">
        <v>140</v>
      </c>
      <c r="B84" t="s">
        <v>36</v>
      </c>
      <c r="C84" t="s">
        <v>2</v>
      </c>
      <c r="D84" t="s">
        <v>3</v>
      </c>
      <c r="E84" t="s">
        <v>4</v>
      </c>
      <c r="F84" s="2" t="s">
        <v>5</v>
      </c>
      <c r="G84" s="3">
        <v>46029</v>
      </c>
      <c r="H84" t="s">
        <v>6</v>
      </c>
      <c r="I84" t="s">
        <v>5</v>
      </c>
      <c r="J84" t="s">
        <v>143</v>
      </c>
      <c r="K84" t="s">
        <v>53</v>
      </c>
      <c r="L84" t="s">
        <v>5</v>
      </c>
      <c r="M84" t="s">
        <v>9</v>
      </c>
      <c r="N84" t="s">
        <v>5</v>
      </c>
      <c r="O84" t="s">
        <v>5</v>
      </c>
      <c r="P84" t="s">
        <v>10</v>
      </c>
      <c r="Q84" t="s">
        <v>130</v>
      </c>
      <c r="R84" t="s">
        <v>5</v>
      </c>
      <c r="S84" s="5">
        <v>1</v>
      </c>
      <c r="T84" t="s">
        <v>28</v>
      </c>
      <c r="U84" s="5">
        <v>7731384</v>
      </c>
      <c r="V84" t="s">
        <v>13</v>
      </c>
      <c r="W84" s="9">
        <f t="shared" si="1"/>
        <v>7731384</v>
      </c>
      <c r="X84" s="5">
        <v>1</v>
      </c>
      <c r="Y84" s="5">
        <v>0</v>
      </c>
      <c r="Z84" t="s">
        <v>28</v>
      </c>
      <c r="AA84" s="4">
        <v>0</v>
      </c>
      <c r="AB84" s="5">
        <v>0</v>
      </c>
      <c r="AC84" s="5">
        <v>0</v>
      </c>
      <c r="AD84" s="5">
        <v>1</v>
      </c>
      <c r="AE84" s="5">
        <v>7731384</v>
      </c>
      <c r="AF84" t="s">
        <v>131</v>
      </c>
      <c r="AG84" t="s">
        <v>5</v>
      </c>
      <c r="AH84" t="s">
        <v>5</v>
      </c>
      <c r="AI84" t="s">
        <v>5</v>
      </c>
      <c r="AJ84" t="s">
        <v>30</v>
      </c>
      <c r="AK84" t="s">
        <v>54</v>
      </c>
      <c r="AL84" t="s">
        <v>32</v>
      </c>
      <c r="AM84" t="s">
        <v>18</v>
      </c>
    </row>
    <row r="85" spans="1:39" ht="14.1" customHeight="1" x14ac:dyDescent="0.2">
      <c r="A85" t="s">
        <v>140</v>
      </c>
      <c r="B85" t="s">
        <v>38</v>
      </c>
      <c r="C85" t="s">
        <v>2</v>
      </c>
      <c r="D85" t="s">
        <v>3</v>
      </c>
      <c r="E85" t="s">
        <v>4</v>
      </c>
      <c r="F85" s="2" t="s">
        <v>5</v>
      </c>
      <c r="G85" s="3">
        <v>46029</v>
      </c>
      <c r="H85" t="s">
        <v>6</v>
      </c>
      <c r="I85" t="s">
        <v>5</v>
      </c>
      <c r="J85" t="s">
        <v>144</v>
      </c>
      <c r="K85" t="s">
        <v>53</v>
      </c>
      <c r="L85" t="s">
        <v>5</v>
      </c>
      <c r="M85" t="s">
        <v>9</v>
      </c>
      <c r="N85" t="s">
        <v>5</v>
      </c>
      <c r="O85" t="s">
        <v>5</v>
      </c>
      <c r="P85" t="s">
        <v>10</v>
      </c>
      <c r="Q85" t="s">
        <v>130</v>
      </c>
      <c r="R85" t="s">
        <v>5</v>
      </c>
      <c r="S85" s="5">
        <v>1</v>
      </c>
      <c r="T85" t="s">
        <v>28</v>
      </c>
      <c r="U85" s="5">
        <v>7564620</v>
      </c>
      <c r="V85" t="s">
        <v>13</v>
      </c>
      <c r="W85" s="9">
        <f t="shared" si="1"/>
        <v>7564620</v>
      </c>
      <c r="X85" s="5">
        <v>1</v>
      </c>
      <c r="Y85" s="5">
        <v>0</v>
      </c>
      <c r="Z85" t="s">
        <v>28</v>
      </c>
      <c r="AA85" s="4">
        <v>0</v>
      </c>
      <c r="AB85" s="5">
        <v>0</v>
      </c>
      <c r="AC85" s="5">
        <v>0</v>
      </c>
      <c r="AD85" s="5">
        <v>1</v>
      </c>
      <c r="AE85" s="5">
        <v>7564620</v>
      </c>
      <c r="AF85" t="s">
        <v>131</v>
      </c>
      <c r="AG85" t="s">
        <v>5</v>
      </c>
      <c r="AH85" t="s">
        <v>5</v>
      </c>
      <c r="AI85" t="s">
        <v>5</v>
      </c>
      <c r="AJ85" t="s">
        <v>30</v>
      </c>
      <c r="AK85" t="s">
        <v>54</v>
      </c>
      <c r="AL85" t="s">
        <v>32</v>
      </c>
      <c r="AM85" t="s">
        <v>18</v>
      </c>
    </row>
    <row r="86" spans="1:39" ht="14.1" customHeight="1" x14ac:dyDescent="0.2">
      <c r="A86" t="s">
        <v>140</v>
      </c>
      <c r="B86" t="s">
        <v>40</v>
      </c>
      <c r="C86" t="s">
        <v>2</v>
      </c>
      <c r="D86" t="s">
        <v>3</v>
      </c>
      <c r="E86" t="s">
        <v>4</v>
      </c>
      <c r="F86" s="2" t="s">
        <v>5</v>
      </c>
      <c r="G86" s="3">
        <v>46029</v>
      </c>
      <c r="H86" t="s">
        <v>6</v>
      </c>
      <c r="I86" t="s">
        <v>5</v>
      </c>
      <c r="J86" t="s">
        <v>145</v>
      </c>
      <c r="K86" t="s">
        <v>69</v>
      </c>
      <c r="L86" t="s">
        <v>5</v>
      </c>
      <c r="M86" t="s">
        <v>9</v>
      </c>
      <c r="N86" t="s">
        <v>5</v>
      </c>
      <c r="O86" t="s">
        <v>5</v>
      </c>
      <c r="P86" t="s">
        <v>10</v>
      </c>
      <c r="Q86" t="s">
        <v>130</v>
      </c>
      <c r="R86" t="s">
        <v>5</v>
      </c>
      <c r="S86" s="5">
        <v>1</v>
      </c>
      <c r="T86" t="s">
        <v>28</v>
      </c>
      <c r="U86" s="5">
        <v>7971531</v>
      </c>
      <c r="V86" t="s">
        <v>13</v>
      </c>
      <c r="W86" s="9">
        <f t="shared" si="1"/>
        <v>7971531</v>
      </c>
      <c r="X86" s="5">
        <v>1</v>
      </c>
      <c r="Y86" s="5">
        <v>0</v>
      </c>
      <c r="Z86" t="s">
        <v>28</v>
      </c>
      <c r="AA86" s="4">
        <v>0</v>
      </c>
      <c r="AB86" s="5">
        <v>0</v>
      </c>
      <c r="AC86" s="5">
        <v>0</v>
      </c>
      <c r="AD86" s="5">
        <v>1</v>
      </c>
      <c r="AE86" s="5">
        <v>7971531</v>
      </c>
      <c r="AF86" t="s">
        <v>131</v>
      </c>
      <c r="AG86" t="s">
        <v>5</v>
      </c>
      <c r="AH86" t="s">
        <v>5</v>
      </c>
      <c r="AI86" t="s">
        <v>5</v>
      </c>
      <c r="AJ86" t="s">
        <v>30</v>
      </c>
      <c r="AK86" t="s">
        <v>31</v>
      </c>
      <c r="AL86" t="s">
        <v>32</v>
      </c>
      <c r="AM86" t="s">
        <v>18</v>
      </c>
    </row>
    <row r="87" spans="1:39" ht="14.1" customHeight="1" x14ac:dyDescent="0.2">
      <c r="A87" t="s">
        <v>140</v>
      </c>
      <c r="B87" t="s">
        <v>42</v>
      </c>
      <c r="C87" t="s">
        <v>2</v>
      </c>
      <c r="D87" t="s">
        <v>3</v>
      </c>
      <c r="E87" t="s">
        <v>4</v>
      </c>
      <c r="F87" s="2" t="s">
        <v>5</v>
      </c>
      <c r="G87" s="3">
        <v>46029</v>
      </c>
      <c r="H87" t="s">
        <v>6</v>
      </c>
      <c r="I87" t="s">
        <v>5</v>
      </c>
      <c r="J87" t="s">
        <v>146</v>
      </c>
      <c r="K87" t="s">
        <v>69</v>
      </c>
      <c r="L87" t="s">
        <v>5</v>
      </c>
      <c r="M87" t="s">
        <v>9</v>
      </c>
      <c r="N87" t="s">
        <v>5</v>
      </c>
      <c r="O87" t="s">
        <v>5</v>
      </c>
      <c r="P87" t="s">
        <v>10</v>
      </c>
      <c r="Q87" t="s">
        <v>130</v>
      </c>
      <c r="R87" t="s">
        <v>5</v>
      </c>
      <c r="S87" s="5">
        <v>1</v>
      </c>
      <c r="T87" t="s">
        <v>28</v>
      </c>
      <c r="U87" s="5">
        <v>7731384</v>
      </c>
      <c r="V87" t="s">
        <v>13</v>
      </c>
      <c r="W87" s="9">
        <f t="shared" si="1"/>
        <v>7731384</v>
      </c>
      <c r="X87" s="5">
        <v>1</v>
      </c>
      <c r="Y87" s="5">
        <v>0</v>
      </c>
      <c r="Z87" t="s">
        <v>28</v>
      </c>
      <c r="AA87" s="4">
        <v>0</v>
      </c>
      <c r="AB87" s="5">
        <v>0</v>
      </c>
      <c r="AC87" s="5">
        <v>0</v>
      </c>
      <c r="AD87" s="5">
        <v>1</v>
      </c>
      <c r="AE87" s="5">
        <v>7731384</v>
      </c>
      <c r="AF87" t="s">
        <v>131</v>
      </c>
      <c r="AG87" t="s">
        <v>5</v>
      </c>
      <c r="AH87" t="s">
        <v>5</v>
      </c>
      <c r="AI87" t="s">
        <v>5</v>
      </c>
      <c r="AJ87" t="s">
        <v>30</v>
      </c>
      <c r="AK87" t="s">
        <v>31</v>
      </c>
      <c r="AL87" t="s">
        <v>32</v>
      </c>
      <c r="AM87" t="s">
        <v>18</v>
      </c>
    </row>
    <row r="88" spans="1:39" ht="14.1" customHeight="1" x14ac:dyDescent="0.2">
      <c r="A88" t="s">
        <v>140</v>
      </c>
      <c r="B88" t="s">
        <v>44</v>
      </c>
      <c r="C88" t="s">
        <v>2</v>
      </c>
      <c r="D88" t="s">
        <v>3</v>
      </c>
      <c r="E88" t="s">
        <v>4</v>
      </c>
      <c r="F88" s="2" t="s">
        <v>5</v>
      </c>
      <c r="G88" s="3">
        <v>46029</v>
      </c>
      <c r="H88" t="s">
        <v>6</v>
      </c>
      <c r="I88" t="s">
        <v>5</v>
      </c>
      <c r="J88" t="s">
        <v>147</v>
      </c>
      <c r="K88" t="s">
        <v>69</v>
      </c>
      <c r="L88" t="s">
        <v>5</v>
      </c>
      <c r="M88" t="s">
        <v>9</v>
      </c>
      <c r="N88" t="s">
        <v>5</v>
      </c>
      <c r="O88" t="s">
        <v>5</v>
      </c>
      <c r="P88" t="s">
        <v>10</v>
      </c>
      <c r="Q88" t="s">
        <v>130</v>
      </c>
      <c r="R88" t="s">
        <v>5</v>
      </c>
      <c r="S88" s="5">
        <v>1</v>
      </c>
      <c r="T88" t="s">
        <v>28</v>
      </c>
      <c r="U88" s="5">
        <v>7731384</v>
      </c>
      <c r="V88" t="s">
        <v>13</v>
      </c>
      <c r="W88" s="9">
        <f t="shared" si="1"/>
        <v>7731384</v>
      </c>
      <c r="X88" s="5">
        <v>1</v>
      </c>
      <c r="Y88" s="5">
        <v>0</v>
      </c>
      <c r="Z88" t="s">
        <v>28</v>
      </c>
      <c r="AA88" s="4">
        <v>0</v>
      </c>
      <c r="AB88" s="5">
        <v>0</v>
      </c>
      <c r="AC88" s="5">
        <v>0</v>
      </c>
      <c r="AD88" s="5">
        <v>1</v>
      </c>
      <c r="AE88" s="5">
        <v>7731384</v>
      </c>
      <c r="AF88" t="s">
        <v>131</v>
      </c>
      <c r="AG88" t="s">
        <v>5</v>
      </c>
      <c r="AH88" t="s">
        <v>5</v>
      </c>
      <c r="AI88" t="s">
        <v>5</v>
      </c>
      <c r="AJ88" t="s">
        <v>30</v>
      </c>
      <c r="AK88" t="s">
        <v>31</v>
      </c>
      <c r="AL88" t="s">
        <v>32</v>
      </c>
      <c r="AM88" t="s">
        <v>18</v>
      </c>
    </row>
    <row r="89" spans="1:39" ht="14.1" customHeight="1" x14ac:dyDescent="0.2">
      <c r="A89" t="s">
        <v>140</v>
      </c>
      <c r="B89" t="s">
        <v>45</v>
      </c>
      <c r="C89" t="s">
        <v>2</v>
      </c>
      <c r="D89" t="s">
        <v>3</v>
      </c>
      <c r="E89" t="s">
        <v>4</v>
      </c>
      <c r="F89" s="2" t="s">
        <v>5</v>
      </c>
      <c r="G89" s="3">
        <v>46029</v>
      </c>
      <c r="H89" t="s">
        <v>6</v>
      </c>
      <c r="I89" t="s">
        <v>5</v>
      </c>
      <c r="J89" t="s">
        <v>148</v>
      </c>
      <c r="K89" t="s">
        <v>69</v>
      </c>
      <c r="L89" t="s">
        <v>5</v>
      </c>
      <c r="M89" t="s">
        <v>9</v>
      </c>
      <c r="N89" t="s">
        <v>5</v>
      </c>
      <c r="O89" t="s">
        <v>5</v>
      </c>
      <c r="P89" t="s">
        <v>10</v>
      </c>
      <c r="Q89" t="s">
        <v>130</v>
      </c>
      <c r="R89" t="s">
        <v>5</v>
      </c>
      <c r="S89" s="5">
        <v>1</v>
      </c>
      <c r="T89" t="s">
        <v>28</v>
      </c>
      <c r="U89" s="5">
        <v>7731384</v>
      </c>
      <c r="V89" t="s">
        <v>13</v>
      </c>
      <c r="W89" s="9">
        <f t="shared" si="1"/>
        <v>7731384</v>
      </c>
      <c r="X89" s="5">
        <v>1</v>
      </c>
      <c r="Y89" s="5">
        <v>0</v>
      </c>
      <c r="Z89" t="s">
        <v>28</v>
      </c>
      <c r="AA89" s="4">
        <v>0</v>
      </c>
      <c r="AB89" s="5">
        <v>0</v>
      </c>
      <c r="AC89" s="5">
        <v>0</v>
      </c>
      <c r="AD89" s="5">
        <v>1</v>
      </c>
      <c r="AE89" s="5">
        <v>7731384</v>
      </c>
      <c r="AF89" t="s">
        <v>131</v>
      </c>
      <c r="AG89" t="s">
        <v>5</v>
      </c>
      <c r="AH89" t="s">
        <v>5</v>
      </c>
      <c r="AI89" t="s">
        <v>5</v>
      </c>
      <c r="AJ89" t="s">
        <v>30</v>
      </c>
      <c r="AK89" t="s">
        <v>31</v>
      </c>
      <c r="AL89" t="s">
        <v>32</v>
      </c>
      <c r="AM89" t="s">
        <v>18</v>
      </c>
    </row>
    <row r="90" spans="1:39" ht="14.1" customHeight="1" x14ac:dyDescent="0.2">
      <c r="A90" t="s">
        <v>140</v>
      </c>
      <c r="B90" t="s">
        <v>47</v>
      </c>
      <c r="C90" t="s">
        <v>2</v>
      </c>
      <c r="D90" t="s">
        <v>3</v>
      </c>
      <c r="E90" t="s">
        <v>4</v>
      </c>
      <c r="F90" s="2" t="s">
        <v>5</v>
      </c>
      <c r="G90" s="3">
        <v>46029</v>
      </c>
      <c r="H90" t="s">
        <v>6</v>
      </c>
      <c r="I90" t="s">
        <v>5</v>
      </c>
      <c r="J90" t="s">
        <v>149</v>
      </c>
      <c r="K90" t="s">
        <v>69</v>
      </c>
      <c r="L90" t="s">
        <v>5</v>
      </c>
      <c r="M90" t="s">
        <v>9</v>
      </c>
      <c r="N90" t="s">
        <v>5</v>
      </c>
      <c r="O90" t="s">
        <v>5</v>
      </c>
      <c r="P90" t="s">
        <v>10</v>
      </c>
      <c r="Q90" t="s">
        <v>130</v>
      </c>
      <c r="R90" t="s">
        <v>5</v>
      </c>
      <c r="S90" s="5">
        <v>1</v>
      </c>
      <c r="T90" t="s">
        <v>28</v>
      </c>
      <c r="U90" s="5">
        <v>7878011</v>
      </c>
      <c r="V90" t="s">
        <v>13</v>
      </c>
      <c r="W90" s="9">
        <f t="shared" si="1"/>
        <v>7878011</v>
      </c>
      <c r="X90" s="5">
        <v>1</v>
      </c>
      <c r="Y90" s="5">
        <v>0</v>
      </c>
      <c r="Z90" t="s">
        <v>28</v>
      </c>
      <c r="AA90" s="4">
        <v>0</v>
      </c>
      <c r="AB90" s="5">
        <v>0</v>
      </c>
      <c r="AC90" s="5">
        <v>0</v>
      </c>
      <c r="AD90" s="5">
        <v>1</v>
      </c>
      <c r="AE90" s="5">
        <v>7878011</v>
      </c>
      <c r="AF90" t="s">
        <v>131</v>
      </c>
      <c r="AG90" t="s">
        <v>5</v>
      </c>
      <c r="AH90" t="s">
        <v>5</v>
      </c>
      <c r="AI90" t="s">
        <v>5</v>
      </c>
      <c r="AJ90" t="s">
        <v>30</v>
      </c>
      <c r="AK90" t="s">
        <v>31</v>
      </c>
      <c r="AL90" t="s">
        <v>32</v>
      </c>
      <c r="AM90" t="s">
        <v>18</v>
      </c>
    </row>
    <row r="91" spans="1:39" ht="14.1" customHeight="1" x14ac:dyDescent="0.2">
      <c r="A91" t="s">
        <v>140</v>
      </c>
      <c r="B91" t="s">
        <v>49</v>
      </c>
      <c r="C91" t="s">
        <v>2</v>
      </c>
      <c r="D91" t="s">
        <v>3</v>
      </c>
      <c r="E91" t="s">
        <v>4</v>
      </c>
      <c r="F91" s="2" t="s">
        <v>5</v>
      </c>
      <c r="G91" s="3">
        <v>46029</v>
      </c>
      <c r="H91" t="s">
        <v>6</v>
      </c>
      <c r="I91" t="s">
        <v>5</v>
      </c>
      <c r="J91" t="s">
        <v>150</v>
      </c>
      <c r="K91" t="s">
        <v>69</v>
      </c>
      <c r="L91" t="s">
        <v>5</v>
      </c>
      <c r="M91" t="s">
        <v>9</v>
      </c>
      <c r="N91" t="s">
        <v>5</v>
      </c>
      <c r="O91" t="s">
        <v>5</v>
      </c>
      <c r="P91" t="s">
        <v>10</v>
      </c>
      <c r="Q91" t="s">
        <v>130</v>
      </c>
      <c r="R91" t="s">
        <v>5</v>
      </c>
      <c r="S91" s="5">
        <v>1</v>
      </c>
      <c r="T91" t="s">
        <v>28</v>
      </c>
      <c r="U91" s="5">
        <v>8091604</v>
      </c>
      <c r="V91" t="s">
        <v>13</v>
      </c>
      <c r="W91" s="9">
        <f t="shared" si="1"/>
        <v>8091604</v>
      </c>
      <c r="X91" s="5">
        <v>1</v>
      </c>
      <c r="Y91" s="5">
        <v>0</v>
      </c>
      <c r="Z91" t="s">
        <v>28</v>
      </c>
      <c r="AA91" s="4">
        <v>0</v>
      </c>
      <c r="AB91" s="5">
        <v>0</v>
      </c>
      <c r="AC91" s="5">
        <v>0</v>
      </c>
      <c r="AD91" s="5">
        <v>1</v>
      </c>
      <c r="AE91" s="5">
        <v>8091604</v>
      </c>
      <c r="AF91" t="s">
        <v>131</v>
      </c>
      <c r="AG91" t="s">
        <v>5</v>
      </c>
      <c r="AH91" t="s">
        <v>5</v>
      </c>
      <c r="AI91" t="s">
        <v>5</v>
      </c>
      <c r="AJ91" t="s">
        <v>30</v>
      </c>
      <c r="AK91" t="s">
        <v>31</v>
      </c>
      <c r="AL91" t="s">
        <v>32</v>
      </c>
      <c r="AM91" t="s">
        <v>18</v>
      </c>
    </row>
    <row r="92" spans="1:39" ht="14.1" customHeight="1" x14ac:dyDescent="0.2">
      <c r="A92" t="s">
        <v>140</v>
      </c>
      <c r="B92" t="s">
        <v>151</v>
      </c>
      <c r="C92" t="s">
        <v>2</v>
      </c>
      <c r="D92" t="s">
        <v>3</v>
      </c>
      <c r="E92" t="s">
        <v>4</v>
      </c>
      <c r="F92" s="2" t="s">
        <v>5</v>
      </c>
      <c r="G92" s="3">
        <v>46029</v>
      </c>
      <c r="H92" t="s">
        <v>6</v>
      </c>
      <c r="I92" t="s">
        <v>5</v>
      </c>
      <c r="J92" t="s">
        <v>152</v>
      </c>
      <c r="K92" t="s">
        <v>69</v>
      </c>
      <c r="L92" t="s">
        <v>5</v>
      </c>
      <c r="M92" t="s">
        <v>9</v>
      </c>
      <c r="N92" t="s">
        <v>5</v>
      </c>
      <c r="O92" t="s">
        <v>5</v>
      </c>
      <c r="P92" t="s">
        <v>10</v>
      </c>
      <c r="Q92" t="s">
        <v>130</v>
      </c>
      <c r="R92" t="s">
        <v>5</v>
      </c>
      <c r="S92" s="5">
        <v>1</v>
      </c>
      <c r="T92" t="s">
        <v>28</v>
      </c>
      <c r="U92" s="5">
        <v>7731384</v>
      </c>
      <c r="V92" t="s">
        <v>13</v>
      </c>
      <c r="W92" s="9">
        <f t="shared" si="1"/>
        <v>7731384</v>
      </c>
      <c r="X92" s="5">
        <v>1</v>
      </c>
      <c r="Y92" s="5">
        <v>0</v>
      </c>
      <c r="Z92" t="s">
        <v>28</v>
      </c>
      <c r="AA92" s="4">
        <v>0</v>
      </c>
      <c r="AB92" s="5">
        <v>0</v>
      </c>
      <c r="AC92" s="5">
        <v>0</v>
      </c>
      <c r="AD92" s="5">
        <v>1</v>
      </c>
      <c r="AE92" s="5">
        <v>7731384</v>
      </c>
      <c r="AF92" t="s">
        <v>131</v>
      </c>
      <c r="AG92" t="s">
        <v>5</v>
      </c>
      <c r="AH92" t="s">
        <v>5</v>
      </c>
      <c r="AI92" t="s">
        <v>5</v>
      </c>
      <c r="AJ92" t="s">
        <v>30</v>
      </c>
      <c r="AK92" t="s">
        <v>31</v>
      </c>
      <c r="AL92" t="s">
        <v>32</v>
      </c>
      <c r="AM92" t="s">
        <v>18</v>
      </c>
    </row>
    <row r="93" spans="1:39" ht="14.1" customHeight="1" x14ac:dyDescent="0.2">
      <c r="A93" t="s">
        <v>140</v>
      </c>
      <c r="B93" t="s">
        <v>153</v>
      </c>
      <c r="C93" t="s">
        <v>2</v>
      </c>
      <c r="D93" t="s">
        <v>3</v>
      </c>
      <c r="E93" t="s">
        <v>4</v>
      </c>
      <c r="F93" s="2" t="s">
        <v>5</v>
      </c>
      <c r="G93" s="3">
        <v>46029</v>
      </c>
      <c r="H93" t="s">
        <v>6</v>
      </c>
      <c r="I93" t="s">
        <v>5</v>
      </c>
      <c r="J93" t="s">
        <v>154</v>
      </c>
      <c r="K93" t="s">
        <v>69</v>
      </c>
      <c r="L93" t="s">
        <v>5</v>
      </c>
      <c r="M93" t="s">
        <v>9</v>
      </c>
      <c r="N93" t="s">
        <v>5</v>
      </c>
      <c r="O93" t="s">
        <v>5</v>
      </c>
      <c r="P93" t="s">
        <v>10</v>
      </c>
      <c r="Q93" t="s">
        <v>130</v>
      </c>
      <c r="R93" t="s">
        <v>5</v>
      </c>
      <c r="S93" s="5">
        <v>1</v>
      </c>
      <c r="T93" t="s">
        <v>28</v>
      </c>
      <c r="U93" s="5">
        <v>7851457</v>
      </c>
      <c r="V93" t="s">
        <v>13</v>
      </c>
      <c r="W93" s="9">
        <f t="shared" si="1"/>
        <v>7851457</v>
      </c>
      <c r="X93" s="5">
        <v>1</v>
      </c>
      <c r="Y93" s="5">
        <v>0</v>
      </c>
      <c r="Z93" t="s">
        <v>28</v>
      </c>
      <c r="AA93" s="4">
        <v>0</v>
      </c>
      <c r="AB93" s="5">
        <v>0</v>
      </c>
      <c r="AC93" s="5">
        <v>0</v>
      </c>
      <c r="AD93" s="5">
        <v>1</v>
      </c>
      <c r="AE93" s="5">
        <v>7851457</v>
      </c>
      <c r="AF93" t="s">
        <v>131</v>
      </c>
      <c r="AG93" t="s">
        <v>5</v>
      </c>
      <c r="AH93" t="s">
        <v>5</v>
      </c>
      <c r="AI93" t="s">
        <v>5</v>
      </c>
      <c r="AJ93" t="s">
        <v>30</v>
      </c>
      <c r="AK93" t="s">
        <v>31</v>
      </c>
      <c r="AL93" t="s">
        <v>32</v>
      </c>
      <c r="AM93" t="s">
        <v>18</v>
      </c>
    </row>
    <row r="94" spans="1:39" ht="14.1" customHeight="1" x14ac:dyDescent="0.2">
      <c r="A94" t="s">
        <v>140</v>
      </c>
      <c r="B94" t="s">
        <v>155</v>
      </c>
      <c r="C94" t="s">
        <v>2</v>
      </c>
      <c r="D94" t="s">
        <v>3</v>
      </c>
      <c r="E94" t="s">
        <v>4</v>
      </c>
      <c r="F94" s="2" t="s">
        <v>5</v>
      </c>
      <c r="G94" s="3">
        <v>46029</v>
      </c>
      <c r="H94" t="s">
        <v>6</v>
      </c>
      <c r="I94" t="s">
        <v>5</v>
      </c>
      <c r="J94" t="s">
        <v>156</v>
      </c>
      <c r="K94" t="s">
        <v>69</v>
      </c>
      <c r="L94" t="s">
        <v>5</v>
      </c>
      <c r="M94" t="s">
        <v>9</v>
      </c>
      <c r="N94" t="s">
        <v>5</v>
      </c>
      <c r="O94" t="s">
        <v>5</v>
      </c>
      <c r="P94" t="s">
        <v>10</v>
      </c>
      <c r="Q94" t="s">
        <v>130</v>
      </c>
      <c r="R94" t="s">
        <v>5</v>
      </c>
      <c r="S94" s="5">
        <v>1</v>
      </c>
      <c r="T94" t="s">
        <v>28</v>
      </c>
      <c r="U94" s="5">
        <v>8091604</v>
      </c>
      <c r="V94" t="s">
        <v>13</v>
      </c>
      <c r="W94" s="9">
        <f t="shared" si="1"/>
        <v>8091604</v>
      </c>
      <c r="X94" s="5">
        <v>1</v>
      </c>
      <c r="Y94" s="5">
        <v>0</v>
      </c>
      <c r="Z94" t="s">
        <v>28</v>
      </c>
      <c r="AA94" s="4">
        <v>0</v>
      </c>
      <c r="AB94" s="5">
        <v>0</v>
      </c>
      <c r="AC94" s="5">
        <v>0</v>
      </c>
      <c r="AD94" s="5">
        <v>1</v>
      </c>
      <c r="AE94" s="5">
        <v>8091604</v>
      </c>
      <c r="AF94" t="s">
        <v>131</v>
      </c>
      <c r="AG94" t="s">
        <v>5</v>
      </c>
      <c r="AH94" t="s">
        <v>5</v>
      </c>
      <c r="AI94" t="s">
        <v>5</v>
      </c>
      <c r="AJ94" t="s">
        <v>30</v>
      </c>
      <c r="AK94" t="s">
        <v>31</v>
      </c>
      <c r="AL94" t="s">
        <v>32</v>
      </c>
      <c r="AM94" t="s">
        <v>18</v>
      </c>
    </row>
    <row r="95" spans="1:39" ht="14.1" customHeight="1" x14ac:dyDescent="0.2">
      <c r="A95" t="s">
        <v>140</v>
      </c>
      <c r="B95" t="s">
        <v>157</v>
      </c>
      <c r="C95" t="s">
        <v>2</v>
      </c>
      <c r="D95" t="s">
        <v>3</v>
      </c>
      <c r="E95" t="s">
        <v>4</v>
      </c>
      <c r="F95" s="2" t="s">
        <v>5</v>
      </c>
      <c r="G95" s="3">
        <v>46029</v>
      </c>
      <c r="H95" t="s">
        <v>6</v>
      </c>
      <c r="I95" t="s">
        <v>5</v>
      </c>
      <c r="J95" t="s">
        <v>143</v>
      </c>
      <c r="K95" t="s">
        <v>53</v>
      </c>
      <c r="L95" t="s">
        <v>5</v>
      </c>
      <c r="M95" t="s">
        <v>9</v>
      </c>
      <c r="N95" t="s">
        <v>5</v>
      </c>
      <c r="O95" t="s">
        <v>5</v>
      </c>
      <c r="P95" t="s">
        <v>10</v>
      </c>
      <c r="Q95" t="s">
        <v>130</v>
      </c>
      <c r="R95" t="s">
        <v>5</v>
      </c>
      <c r="S95" s="5">
        <v>1</v>
      </c>
      <c r="T95" t="s">
        <v>28</v>
      </c>
      <c r="U95" s="5">
        <v>7731384</v>
      </c>
      <c r="V95" t="s">
        <v>13</v>
      </c>
      <c r="W95" s="9">
        <f t="shared" si="1"/>
        <v>7731384</v>
      </c>
      <c r="X95" s="5">
        <v>1</v>
      </c>
      <c r="Y95" s="5">
        <v>0</v>
      </c>
      <c r="Z95" t="s">
        <v>28</v>
      </c>
      <c r="AA95" s="4">
        <v>0</v>
      </c>
      <c r="AB95" s="5">
        <v>0</v>
      </c>
      <c r="AC95" s="5">
        <v>0</v>
      </c>
      <c r="AD95" s="5">
        <v>1</v>
      </c>
      <c r="AE95" s="5">
        <v>7731384</v>
      </c>
      <c r="AF95" t="s">
        <v>131</v>
      </c>
      <c r="AG95" t="s">
        <v>5</v>
      </c>
      <c r="AH95" t="s">
        <v>5</v>
      </c>
      <c r="AI95" t="s">
        <v>5</v>
      </c>
      <c r="AJ95" t="s">
        <v>30</v>
      </c>
      <c r="AK95" t="s">
        <v>54</v>
      </c>
      <c r="AL95" t="s">
        <v>32</v>
      </c>
      <c r="AM95" t="s">
        <v>18</v>
      </c>
    </row>
    <row r="96" spans="1:39" ht="14.1" customHeight="1" x14ac:dyDescent="0.2">
      <c r="A96" t="s">
        <v>140</v>
      </c>
      <c r="B96" t="s">
        <v>158</v>
      </c>
      <c r="C96" t="s">
        <v>2</v>
      </c>
      <c r="D96" t="s">
        <v>3</v>
      </c>
      <c r="E96" t="s">
        <v>4</v>
      </c>
      <c r="F96" s="2" t="s">
        <v>5</v>
      </c>
      <c r="G96" s="3">
        <v>46029</v>
      </c>
      <c r="H96" t="s">
        <v>6</v>
      </c>
      <c r="I96" t="s">
        <v>5</v>
      </c>
      <c r="J96" t="s">
        <v>143</v>
      </c>
      <c r="K96" t="s">
        <v>53</v>
      </c>
      <c r="L96" t="s">
        <v>5</v>
      </c>
      <c r="M96" t="s">
        <v>9</v>
      </c>
      <c r="N96" t="s">
        <v>5</v>
      </c>
      <c r="O96" t="s">
        <v>5</v>
      </c>
      <c r="P96" t="s">
        <v>10</v>
      </c>
      <c r="Q96" t="s">
        <v>130</v>
      </c>
      <c r="R96" t="s">
        <v>5</v>
      </c>
      <c r="S96" s="5">
        <v>1</v>
      </c>
      <c r="T96" t="s">
        <v>28</v>
      </c>
      <c r="U96" s="5">
        <v>7731384</v>
      </c>
      <c r="V96" t="s">
        <v>13</v>
      </c>
      <c r="W96" s="9">
        <f t="shared" si="1"/>
        <v>7731384</v>
      </c>
      <c r="X96" s="5">
        <v>1</v>
      </c>
      <c r="Y96" s="5">
        <v>0</v>
      </c>
      <c r="Z96" t="s">
        <v>28</v>
      </c>
      <c r="AA96" s="4">
        <v>0</v>
      </c>
      <c r="AB96" s="5">
        <v>0</v>
      </c>
      <c r="AC96" s="5">
        <v>0</v>
      </c>
      <c r="AD96" s="5">
        <v>1</v>
      </c>
      <c r="AE96" s="5">
        <v>7731384</v>
      </c>
      <c r="AF96" t="s">
        <v>131</v>
      </c>
      <c r="AG96" t="s">
        <v>5</v>
      </c>
      <c r="AH96" t="s">
        <v>5</v>
      </c>
      <c r="AI96" t="s">
        <v>5</v>
      </c>
      <c r="AJ96" t="s">
        <v>30</v>
      </c>
      <c r="AK96" t="s">
        <v>54</v>
      </c>
      <c r="AL96" t="s">
        <v>32</v>
      </c>
      <c r="AM96" t="s">
        <v>18</v>
      </c>
    </row>
    <row r="97" spans="1:39" ht="14.1" customHeight="1" x14ac:dyDescent="0.2">
      <c r="A97" t="s">
        <v>140</v>
      </c>
      <c r="B97" t="s">
        <v>159</v>
      </c>
      <c r="C97" t="s">
        <v>2</v>
      </c>
      <c r="D97" t="s">
        <v>3</v>
      </c>
      <c r="E97" t="s">
        <v>4</v>
      </c>
      <c r="F97" s="2" t="s">
        <v>5</v>
      </c>
      <c r="G97" s="3">
        <v>46029</v>
      </c>
      <c r="H97" t="s">
        <v>6</v>
      </c>
      <c r="I97" t="s">
        <v>5</v>
      </c>
      <c r="J97" t="s">
        <v>143</v>
      </c>
      <c r="K97" t="s">
        <v>53</v>
      </c>
      <c r="L97" t="s">
        <v>5</v>
      </c>
      <c r="M97" t="s">
        <v>9</v>
      </c>
      <c r="N97" t="s">
        <v>5</v>
      </c>
      <c r="O97" t="s">
        <v>5</v>
      </c>
      <c r="P97" t="s">
        <v>10</v>
      </c>
      <c r="Q97" t="s">
        <v>130</v>
      </c>
      <c r="R97" t="s">
        <v>5</v>
      </c>
      <c r="S97" s="5">
        <v>1</v>
      </c>
      <c r="T97" t="s">
        <v>28</v>
      </c>
      <c r="U97" s="5">
        <v>7731384</v>
      </c>
      <c r="V97" t="s">
        <v>13</v>
      </c>
      <c r="W97" s="9">
        <f t="shared" si="1"/>
        <v>7731384</v>
      </c>
      <c r="X97" s="5">
        <v>1</v>
      </c>
      <c r="Y97" s="5">
        <v>0</v>
      </c>
      <c r="Z97" t="s">
        <v>28</v>
      </c>
      <c r="AA97" s="4">
        <v>0</v>
      </c>
      <c r="AB97" s="5">
        <v>0</v>
      </c>
      <c r="AC97" s="5">
        <v>0</v>
      </c>
      <c r="AD97" s="5">
        <v>1</v>
      </c>
      <c r="AE97" s="5">
        <v>7731384</v>
      </c>
      <c r="AF97" t="s">
        <v>131</v>
      </c>
      <c r="AG97" t="s">
        <v>5</v>
      </c>
      <c r="AH97" t="s">
        <v>5</v>
      </c>
      <c r="AI97" t="s">
        <v>5</v>
      </c>
      <c r="AJ97" t="s">
        <v>30</v>
      </c>
      <c r="AK97" t="s">
        <v>54</v>
      </c>
      <c r="AL97" t="s">
        <v>32</v>
      </c>
      <c r="AM97" t="s">
        <v>18</v>
      </c>
    </row>
    <row r="98" spans="1:39" ht="14.1" customHeight="1" x14ac:dyDescent="0.2">
      <c r="A98" t="s">
        <v>160</v>
      </c>
      <c r="B98" t="s">
        <v>1</v>
      </c>
      <c r="C98" t="s">
        <v>2</v>
      </c>
      <c r="D98" t="s">
        <v>3</v>
      </c>
      <c r="E98" t="s">
        <v>4</v>
      </c>
      <c r="F98" s="2" t="s">
        <v>5</v>
      </c>
      <c r="G98" s="3">
        <v>46029</v>
      </c>
      <c r="H98" t="s">
        <v>6</v>
      </c>
      <c r="I98" t="s">
        <v>5</v>
      </c>
      <c r="J98" t="s">
        <v>161</v>
      </c>
      <c r="K98" t="s">
        <v>53</v>
      </c>
      <c r="L98" t="s">
        <v>5</v>
      </c>
      <c r="M98" t="s">
        <v>9</v>
      </c>
      <c r="N98" t="s">
        <v>5</v>
      </c>
      <c r="O98" t="s">
        <v>5</v>
      </c>
      <c r="P98" t="s">
        <v>10</v>
      </c>
      <c r="Q98" t="s">
        <v>138</v>
      </c>
      <c r="R98" t="s">
        <v>5</v>
      </c>
      <c r="S98" s="5">
        <v>1</v>
      </c>
      <c r="T98" t="s">
        <v>28</v>
      </c>
      <c r="U98" s="5">
        <v>7940693</v>
      </c>
      <c r="V98" t="s">
        <v>13</v>
      </c>
      <c r="W98" s="9">
        <f t="shared" si="1"/>
        <v>7940693</v>
      </c>
      <c r="X98" s="5">
        <v>1</v>
      </c>
      <c r="Y98" s="5">
        <v>0</v>
      </c>
      <c r="Z98" t="s">
        <v>28</v>
      </c>
      <c r="AA98" s="4">
        <v>0</v>
      </c>
      <c r="AB98" s="5">
        <v>0</v>
      </c>
      <c r="AC98" s="5">
        <v>0</v>
      </c>
      <c r="AD98" s="5">
        <v>1</v>
      </c>
      <c r="AE98" s="5">
        <v>7940693</v>
      </c>
      <c r="AF98" t="s">
        <v>139</v>
      </c>
      <c r="AG98" t="s">
        <v>5</v>
      </c>
      <c r="AH98" t="s">
        <v>5</v>
      </c>
      <c r="AI98" t="s">
        <v>5</v>
      </c>
      <c r="AJ98" t="s">
        <v>30</v>
      </c>
      <c r="AK98" t="s">
        <v>54</v>
      </c>
      <c r="AL98" t="s">
        <v>17</v>
      </c>
      <c r="AM98" t="s">
        <v>18</v>
      </c>
    </row>
    <row r="99" spans="1:39" ht="14.1" customHeight="1" x14ac:dyDescent="0.2">
      <c r="A99" t="s">
        <v>160</v>
      </c>
      <c r="B99" t="s">
        <v>19</v>
      </c>
      <c r="C99" t="s">
        <v>2</v>
      </c>
      <c r="D99" t="s">
        <v>3</v>
      </c>
      <c r="E99" t="s">
        <v>4</v>
      </c>
      <c r="F99" s="2" t="s">
        <v>5</v>
      </c>
      <c r="G99" s="3">
        <v>46029</v>
      </c>
      <c r="H99" t="s">
        <v>6</v>
      </c>
      <c r="I99" t="s">
        <v>5</v>
      </c>
      <c r="J99" t="s">
        <v>20</v>
      </c>
      <c r="K99" t="s">
        <v>116</v>
      </c>
      <c r="L99" t="s">
        <v>5</v>
      </c>
      <c r="M99" t="s">
        <v>9</v>
      </c>
      <c r="N99" t="s">
        <v>5</v>
      </c>
      <c r="O99" t="s">
        <v>5</v>
      </c>
      <c r="P99" t="s">
        <v>10</v>
      </c>
      <c r="Q99" t="s">
        <v>138</v>
      </c>
      <c r="R99" t="s">
        <v>5</v>
      </c>
      <c r="S99" s="4">
        <v>436738</v>
      </c>
      <c r="T99" t="s">
        <v>12</v>
      </c>
      <c r="U99" s="5">
        <v>1</v>
      </c>
      <c r="V99" t="s">
        <v>13</v>
      </c>
      <c r="W99" s="9">
        <f t="shared" si="1"/>
        <v>436738</v>
      </c>
      <c r="X99" s="5">
        <v>1</v>
      </c>
      <c r="Y99" s="4">
        <v>0</v>
      </c>
      <c r="Z99" t="s">
        <v>12</v>
      </c>
      <c r="AA99" s="4">
        <v>0</v>
      </c>
      <c r="AB99" s="4">
        <v>0</v>
      </c>
      <c r="AC99" s="5">
        <v>0</v>
      </c>
      <c r="AD99" s="4">
        <v>436738</v>
      </c>
      <c r="AE99" s="5">
        <v>436738</v>
      </c>
      <c r="AF99" t="s">
        <v>139</v>
      </c>
      <c r="AG99" t="s">
        <v>5</v>
      </c>
      <c r="AH99" t="s">
        <v>5</v>
      </c>
      <c r="AI99" t="s">
        <v>5</v>
      </c>
      <c r="AJ99" t="s">
        <v>30</v>
      </c>
      <c r="AK99" t="s">
        <v>22</v>
      </c>
      <c r="AL99" t="s">
        <v>17</v>
      </c>
      <c r="AM99" t="s">
        <v>18</v>
      </c>
    </row>
    <row r="100" spans="1:39" ht="14.1" customHeight="1" x14ac:dyDescent="0.2">
      <c r="A100" t="s">
        <v>162</v>
      </c>
      <c r="B100" t="s">
        <v>1</v>
      </c>
      <c r="C100" t="s">
        <v>2</v>
      </c>
      <c r="D100" t="s">
        <v>3</v>
      </c>
      <c r="E100" t="s">
        <v>4</v>
      </c>
      <c r="F100" s="2" t="s">
        <v>5</v>
      </c>
      <c r="G100" s="3">
        <v>46029</v>
      </c>
      <c r="H100" t="s">
        <v>6</v>
      </c>
      <c r="I100" t="s">
        <v>5</v>
      </c>
      <c r="J100" t="s">
        <v>163</v>
      </c>
      <c r="K100" t="s">
        <v>53</v>
      </c>
      <c r="L100" t="s">
        <v>5</v>
      </c>
      <c r="M100" t="s">
        <v>9</v>
      </c>
      <c r="N100" t="s">
        <v>5</v>
      </c>
      <c r="O100" t="s">
        <v>5</v>
      </c>
      <c r="P100" t="s">
        <v>10</v>
      </c>
      <c r="Q100" t="s">
        <v>138</v>
      </c>
      <c r="R100" t="s">
        <v>5</v>
      </c>
      <c r="S100" s="5">
        <v>1</v>
      </c>
      <c r="T100" t="s">
        <v>28</v>
      </c>
      <c r="U100" s="5">
        <v>7444400</v>
      </c>
      <c r="V100" t="s">
        <v>13</v>
      </c>
      <c r="W100" s="9">
        <f t="shared" si="1"/>
        <v>7444400</v>
      </c>
      <c r="X100" s="5">
        <v>1</v>
      </c>
      <c r="Y100" s="5">
        <v>0</v>
      </c>
      <c r="Z100" t="s">
        <v>28</v>
      </c>
      <c r="AA100" s="4">
        <v>0</v>
      </c>
      <c r="AB100" s="5">
        <v>0</v>
      </c>
      <c r="AC100" s="5">
        <v>0</v>
      </c>
      <c r="AD100" s="5">
        <v>1</v>
      </c>
      <c r="AE100" s="5">
        <v>7444400</v>
      </c>
      <c r="AF100" t="s">
        <v>139</v>
      </c>
      <c r="AG100" t="s">
        <v>5</v>
      </c>
      <c r="AH100" t="s">
        <v>5</v>
      </c>
      <c r="AI100" t="s">
        <v>5</v>
      </c>
      <c r="AJ100" t="s">
        <v>30</v>
      </c>
      <c r="AK100" t="s">
        <v>54</v>
      </c>
      <c r="AL100" t="s">
        <v>17</v>
      </c>
      <c r="AM100" t="s">
        <v>18</v>
      </c>
    </row>
    <row r="101" spans="1:39" ht="14.1" customHeight="1" x14ac:dyDescent="0.2">
      <c r="A101" t="s">
        <v>162</v>
      </c>
      <c r="B101" t="s">
        <v>19</v>
      </c>
      <c r="C101" t="s">
        <v>2</v>
      </c>
      <c r="D101" t="s">
        <v>3</v>
      </c>
      <c r="E101" t="s">
        <v>4</v>
      </c>
      <c r="F101" s="2" t="s">
        <v>5</v>
      </c>
      <c r="G101" s="3">
        <v>46029</v>
      </c>
      <c r="H101" t="s">
        <v>6</v>
      </c>
      <c r="I101" t="s">
        <v>5</v>
      </c>
      <c r="J101" t="s">
        <v>20</v>
      </c>
      <c r="K101" t="s">
        <v>116</v>
      </c>
      <c r="L101" t="s">
        <v>5</v>
      </c>
      <c r="M101" t="s">
        <v>9</v>
      </c>
      <c r="N101" t="s">
        <v>5</v>
      </c>
      <c r="O101" t="s">
        <v>5</v>
      </c>
      <c r="P101" t="s">
        <v>10</v>
      </c>
      <c r="Q101" t="s">
        <v>138</v>
      </c>
      <c r="R101" t="s">
        <v>5</v>
      </c>
      <c r="S101" s="4">
        <v>409442</v>
      </c>
      <c r="T101" t="s">
        <v>12</v>
      </c>
      <c r="U101" s="5">
        <v>1</v>
      </c>
      <c r="V101" t="s">
        <v>13</v>
      </c>
      <c r="W101" s="9">
        <f t="shared" si="1"/>
        <v>409442</v>
      </c>
      <c r="X101" s="5">
        <v>1</v>
      </c>
      <c r="Y101" s="4">
        <v>0</v>
      </c>
      <c r="Z101" t="s">
        <v>12</v>
      </c>
      <c r="AA101" s="4">
        <v>0</v>
      </c>
      <c r="AB101" s="4">
        <v>0</v>
      </c>
      <c r="AC101" s="5">
        <v>0</v>
      </c>
      <c r="AD101" s="4">
        <v>409442</v>
      </c>
      <c r="AE101" s="5">
        <v>409442</v>
      </c>
      <c r="AF101" t="s">
        <v>139</v>
      </c>
      <c r="AG101" t="s">
        <v>5</v>
      </c>
      <c r="AH101" t="s">
        <v>5</v>
      </c>
      <c r="AI101" t="s">
        <v>5</v>
      </c>
      <c r="AJ101" t="s">
        <v>30</v>
      </c>
      <c r="AK101" t="s">
        <v>22</v>
      </c>
      <c r="AL101" t="s">
        <v>17</v>
      </c>
      <c r="AM101" t="s">
        <v>18</v>
      </c>
    </row>
    <row r="102" spans="1:39" ht="14.1" customHeight="1" x14ac:dyDescent="0.2">
      <c r="A102" t="s">
        <v>164</v>
      </c>
      <c r="B102" t="s">
        <v>1</v>
      </c>
      <c r="C102" t="s">
        <v>2</v>
      </c>
      <c r="D102" t="s">
        <v>3</v>
      </c>
      <c r="E102" t="s">
        <v>4</v>
      </c>
      <c r="F102" s="2" t="s">
        <v>5</v>
      </c>
      <c r="G102" s="3">
        <v>46029</v>
      </c>
      <c r="H102" t="s">
        <v>6</v>
      </c>
      <c r="I102" t="s">
        <v>5</v>
      </c>
      <c r="J102" t="s">
        <v>20</v>
      </c>
      <c r="K102" t="s">
        <v>116</v>
      </c>
      <c r="L102" t="s">
        <v>5</v>
      </c>
      <c r="M102" t="s">
        <v>9</v>
      </c>
      <c r="N102" t="s">
        <v>5</v>
      </c>
      <c r="O102" t="s">
        <v>5</v>
      </c>
      <c r="P102" t="s">
        <v>10</v>
      </c>
      <c r="Q102" t="s">
        <v>130</v>
      </c>
      <c r="R102" t="s">
        <v>5</v>
      </c>
      <c r="S102" s="4">
        <v>720751</v>
      </c>
      <c r="T102" t="s">
        <v>12</v>
      </c>
      <c r="U102" s="5">
        <v>1</v>
      </c>
      <c r="V102" t="s">
        <v>13</v>
      </c>
      <c r="W102" s="9">
        <f t="shared" si="1"/>
        <v>720751</v>
      </c>
      <c r="X102" s="5">
        <v>1</v>
      </c>
      <c r="Y102" s="4">
        <v>0</v>
      </c>
      <c r="Z102" t="s">
        <v>12</v>
      </c>
      <c r="AA102" s="4">
        <v>0</v>
      </c>
      <c r="AB102" s="4">
        <v>0</v>
      </c>
      <c r="AC102" s="5">
        <v>0</v>
      </c>
      <c r="AD102" s="4">
        <v>720751</v>
      </c>
      <c r="AE102" s="5">
        <v>720751</v>
      </c>
      <c r="AF102" t="s">
        <v>131</v>
      </c>
      <c r="AG102" t="s">
        <v>5</v>
      </c>
      <c r="AH102" t="s">
        <v>5</v>
      </c>
      <c r="AI102" t="s">
        <v>5</v>
      </c>
      <c r="AJ102" t="s">
        <v>30</v>
      </c>
      <c r="AK102" t="s">
        <v>22</v>
      </c>
      <c r="AL102" t="s">
        <v>17</v>
      </c>
      <c r="AM102" t="s">
        <v>18</v>
      </c>
    </row>
    <row r="103" spans="1:39" ht="14.1" customHeight="1" x14ac:dyDescent="0.2">
      <c r="A103" t="s">
        <v>164</v>
      </c>
      <c r="B103" t="s">
        <v>19</v>
      </c>
      <c r="C103" t="s">
        <v>2</v>
      </c>
      <c r="D103" t="s">
        <v>3</v>
      </c>
      <c r="E103" t="s">
        <v>4</v>
      </c>
      <c r="F103" s="2" t="s">
        <v>5</v>
      </c>
      <c r="G103" s="3">
        <v>46029</v>
      </c>
      <c r="H103" t="s">
        <v>6</v>
      </c>
      <c r="I103" t="s">
        <v>5</v>
      </c>
      <c r="J103" t="s">
        <v>20</v>
      </c>
      <c r="K103" t="s">
        <v>116</v>
      </c>
      <c r="L103" t="s">
        <v>5</v>
      </c>
      <c r="M103" t="s">
        <v>9</v>
      </c>
      <c r="N103" t="s">
        <v>5</v>
      </c>
      <c r="O103" t="s">
        <v>5</v>
      </c>
      <c r="P103" t="s">
        <v>10</v>
      </c>
      <c r="Q103" t="s">
        <v>130</v>
      </c>
      <c r="R103" t="s">
        <v>5</v>
      </c>
      <c r="S103" s="4">
        <v>461348</v>
      </c>
      <c r="T103" t="s">
        <v>12</v>
      </c>
      <c r="U103" s="5">
        <v>1</v>
      </c>
      <c r="V103" t="s">
        <v>13</v>
      </c>
      <c r="W103" s="9">
        <f t="shared" si="1"/>
        <v>461348</v>
      </c>
      <c r="X103" s="5">
        <v>1</v>
      </c>
      <c r="Y103" s="4">
        <v>0</v>
      </c>
      <c r="Z103" t="s">
        <v>12</v>
      </c>
      <c r="AA103" s="4">
        <v>0</v>
      </c>
      <c r="AB103" s="4">
        <v>0</v>
      </c>
      <c r="AC103" s="5">
        <v>0</v>
      </c>
      <c r="AD103" s="4">
        <v>461348</v>
      </c>
      <c r="AE103" s="5">
        <v>461348</v>
      </c>
      <c r="AF103" t="s">
        <v>131</v>
      </c>
      <c r="AG103" t="s">
        <v>5</v>
      </c>
      <c r="AH103" t="s">
        <v>5</v>
      </c>
      <c r="AI103" t="s">
        <v>5</v>
      </c>
      <c r="AJ103" t="s">
        <v>30</v>
      </c>
      <c r="AK103" t="s">
        <v>22</v>
      </c>
      <c r="AL103" t="s">
        <v>17</v>
      </c>
      <c r="AM103" t="s">
        <v>18</v>
      </c>
    </row>
    <row r="104" spans="1:39" ht="14.1" customHeight="1" x14ac:dyDescent="0.2">
      <c r="A104" t="s">
        <v>164</v>
      </c>
      <c r="B104" t="s">
        <v>34</v>
      </c>
      <c r="C104" t="s">
        <v>2</v>
      </c>
      <c r="D104" t="s">
        <v>3</v>
      </c>
      <c r="E104" t="s">
        <v>4</v>
      </c>
      <c r="F104" s="2" t="s">
        <v>5</v>
      </c>
      <c r="G104" s="3">
        <v>46029</v>
      </c>
      <c r="H104" t="s">
        <v>6</v>
      </c>
      <c r="I104" t="s">
        <v>5</v>
      </c>
      <c r="J104" t="s">
        <v>20</v>
      </c>
      <c r="K104" t="s">
        <v>116</v>
      </c>
      <c r="L104" t="s">
        <v>5</v>
      </c>
      <c r="M104" t="s">
        <v>9</v>
      </c>
      <c r="N104" t="s">
        <v>5</v>
      </c>
      <c r="O104" t="s">
        <v>5</v>
      </c>
      <c r="P104" t="s">
        <v>10</v>
      </c>
      <c r="Q104" t="s">
        <v>130</v>
      </c>
      <c r="R104" t="s">
        <v>5</v>
      </c>
      <c r="S104" s="4">
        <v>416054</v>
      </c>
      <c r="T104" t="s">
        <v>12</v>
      </c>
      <c r="U104" s="5">
        <v>1</v>
      </c>
      <c r="V104" t="s">
        <v>13</v>
      </c>
      <c r="W104" s="9">
        <f t="shared" si="1"/>
        <v>416054</v>
      </c>
      <c r="X104" s="5">
        <v>1</v>
      </c>
      <c r="Y104" s="4">
        <v>0</v>
      </c>
      <c r="Z104" t="s">
        <v>12</v>
      </c>
      <c r="AA104" s="4">
        <v>0</v>
      </c>
      <c r="AB104" s="4">
        <v>0</v>
      </c>
      <c r="AC104" s="5">
        <v>0</v>
      </c>
      <c r="AD104" s="4">
        <v>416054</v>
      </c>
      <c r="AE104" s="5">
        <v>416054</v>
      </c>
      <c r="AF104" t="s">
        <v>131</v>
      </c>
      <c r="AG104" t="s">
        <v>5</v>
      </c>
      <c r="AH104" t="s">
        <v>5</v>
      </c>
      <c r="AI104" t="s">
        <v>5</v>
      </c>
      <c r="AJ104" t="s">
        <v>30</v>
      </c>
      <c r="AK104" t="s">
        <v>22</v>
      </c>
      <c r="AL104" t="s">
        <v>17</v>
      </c>
      <c r="AM104" t="s">
        <v>18</v>
      </c>
    </row>
    <row r="105" spans="1:39" ht="14.1" customHeight="1" x14ac:dyDescent="0.2">
      <c r="A105" t="s">
        <v>164</v>
      </c>
      <c r="B105" t="s">
        <v>36</v>
      </c>
      <c r="C105" t="s">
        <v>2</v>
      </c>
      <c r="D105" t="s">
        <v>3</v>
      </c>
      <c r="E105" t="s">
        <v>4</v>
      </c>
      <c r="F105" s="2" t="s">
        <v>5</v>
      </c>
      <c r="G105" s="3">
        <v>46029</v>
      </c>
      <c r="H105" t="s">
        <v>6</v>
      </c>
      <c r="I105" t="s">
        <v>5</v>
      </c>
      <c r="J105" t="s">
        <v>20</v>
      </c>
      <c r="K105" t="s">
        <v>116</v>
      </c>
      <c r="L105" t="s">
        <v>5</v>
      </c>
      <c r="M105" t="s">
        <v>9</v>
      </c>
      <c r="N105" t="s">
        <v>5</v>
      </c>
      <c r="O105" t="s">
        <v>5</v>
      </c>
      <c r="P105" t="s">
        <v>10</v>
      </c>
      <c r="Q105" t="s">
        <v>130</v>
      </c>
      <c r="R105" t="s">
        <v>5</v>
      </c>
      <c r="S105" s="4">
        <v>400106</v>
      </c>
      <c r="T105" t="s">
        <v>12</v>
      </c>
      <c r="U105" s="5">
        <v>1</v>
      </c>
      <c r="V105" t="s">
        <v>13</v>
      </c>
      <c r="W105" s="9">
        <f t="shared" si="1"/>
        <v>400106</v>
      </c>
      <c r="X105" s="5">
        <v>1</v>
      </c>
      <c r="Y105" s="4">
        <v>0</v>
      </c>
      <c r="Z105" t="s">
        <v>12</v>
      </c>
      <c r="AA105" s="4">
        <v>0</v>
      </c>
      <c r="AB105" s="4">
        <v>0</v>
      </c>
      <c r="AC105" s="5">
        <v>0</v>
      </c>
      <c r="AD105" s="4">
        <v>400106</v>
      </c>
      <c r="AE105" s="5">
        <v>400106</v>
      </c>
      <c r="AF105" t="s">
        <v>131</v>
      </c>
      <c r="AG105" t="s">
        <v>5</v>
      </c>
      <c r="AH105" t="s">
        <v>5</v>
      </c>
      <c r="AI105" t="s">
        <v>5</v>
      </c>
      <c r="AJ105" t="s">
        <v>30</v>
      </c>
      <c r="AK105" t="s">
        <v>22</v>
      </c>
      <c r="AL105" t="s">
        <v>17</v>
      </c>
      <c r="AM105" t="s">
        <v>18</v>
      </c>
    </row>
    <row r="106" spans="1:39" ht="14.1" customHeight="1" x14ac:dyDescent="0.2">
      <c r="A106" t="s">
        <v>164</v>
      </c>
      <c r="B106" t="s">
        <v>38</v>
      </c>
      <c r="C106" t="s">
        <v>2</v>
      </c>
      <c r="D106" t="s">
        <v>3</v>
      </c>
      <c r="E106" t="s">
        <v>4</v>
      </c>
      <c r="F106" s="2" t="s">
        <v>5</v>
      </c>
      <c r="G106" s="3">
        <v>46029</v>
      </c>
      <c r="H106" t="s">
        <v>6</v>
      </c>
      <c r="I106" t="s">
        <v>5</v>
      </c>
      <c r="J106" t="s">
        <v>20</v>
      </c>
      <c r="K106" t="s">
        <v>116</v>
      </c>
      <c r="L106" t="s">
        <v>5</v>
      </c>
      <c r="M106" t="s">
        <v>9</v>
      </c>
      <c r="N106" t="s">
        <v>5</v>
      </c>
      <c r="O106" t="s">
        <v>5</v>
      </c>
      <c r="P106" t="s">
        <v>10</v>
      </c>
      <c r="Q106" t="s">
        <v>130</v>
      </c>
      <c r="R106" t="s">
        <v>5</v>
      </c>
      <c r="S106" s="4">
        <v>400106</v>
      </c>
      <c r="T106" t="s">
        <v>12</v>
      </c>
      <c r="U106" s="5">
        <v>1</v>
      </c>
      <c r="V106" t="s">
        <v>13</v>
      </c>
      <c r="W106" s="9">
        <f t="shared" si="1"/>
        <v>400106</v>
      </c>
      <c r="X106" s="5">
        <v>1</v>
      </c>
      <c r="Y106" s="4">
        <v>0</v>
      </c>
      <c r="Z106" t="s">
        <v>12</v>
      </c>
      <c r="AA106" s="4">
        <v>0</v>
      </c>
      <c r="AB106" s="4">
        <v>0</v>
      </c>
      <c r="AC106" s="5">
        <v>0</v>
      </c>
      <c r="AD106" s="4">
        <v>400106</v>
      </c>
      <c r="AE106" s="5">
        <v>400106</v>
      </c>
      <c r="AF106" t="s">
        <v>131</v>
      </c>
      <c r="AG106" t="s">
        <v>5</v>
      </c>
      <c r="AH106" t="s">
        <v>5</v>
      </c>
      <c r="AI106" t="s">
        <v>5</v>
      </c>
      <c r="AJ106" t="s">
        <v>30</v>
      </c>
      <c r="AK106" t="s">
        <v>22</v>
      </c>
      <c r="AL106" t="s">
        <v>17</v>
      </c>
      <c r="AM106" t="s">
        <v>18</v>
      </c>
    </row>
    <row r="107" spans="1:39" ht="14.1" customHeight="1" x14ac:dyDescent="0.2">
      <c r="A107" t="s">
        <v>164</v>
      </c>
      <c r="B107" t="s">
        <v>40</v>
      </c>
      <c r="C107" t="s">
        <v>2</v>
      </c>
      <c r="D107" t="s">
        <v>3</v>
      </c>
      <c r="E107" t="s">
        <v>4</v>
      </c>
      <c r="F107" s="2" t="s">
        <v>5</v>
      </c>
      <c r="G107" s="3">
        <v>46029</v>
      </c>
      <c r="H107" t="s">
        <v>6</v>
      </c>
      <c r="I107" t="s">
        <v>5</v>
      </c>
      <c r="J107" t="s">
        <v>20</v>
      </c>
      <c r="K107" t="s">
        <v>116</v>
      </c>
      <c r="L107" t="s">
        <v>5</v>
      </c>
      <c r="M107" t="s">
        <v>9</v>
      </c>
      <c r="N107" t="s">
        <v>5</v>
      </c>
      <c r="O107" t="s">
        <v>5</v>
      </c>
      <c r="P107" t="s">
        <v>10</v>
      </c>
      <c r="Q107" t="s">
        <v>130</v>
      </c>
      <c r="R107" t="s">
        <v>5</v>
      </c>
      <c r="S107" s="4">
        <v>400106</v>
      </c>
      <c r="T107" t="s">
        <v>12</v>
      </c>
      <c r="U107" s="5">
        <v>1</v>
      </c>
      <c r="V107" t="s">
        <v>13</v>
      </c>
      <c r="W107" s="9">
        <f t="shared" si="1"/>
        <v>400106</v>
      </c>
      <c r="X107" s="5">
        <v>1</v>
      </c>
      <c r="Y107" s="4">
        <v>0</v>
      </c>
      <c r="Z107" t="s">
        <v>12</v>
      </c>
      <c r="AA107" s="4">
        <v>0</v>
      </c>
      <c r="AB107" s="4">
        <v>0</v>
      </c>
      <c r="AC107" s="5">
        <v>0</v>
      </c>
      <c r="AD107" s="4">
        <v>400106</v>
      </c>
      <c r="AE107" s="5">
        <v>400106</v>
      </c>
      <c r="AF107" t="s">
        <v>131</v>
      </c>
      <c r="AG107" t="s">
        <v>5</v>
      </c>
      <c r="AH107" t="s">
        <v>5</v>
      </c>
      <c r="AI107" t="s">
        <v>5</v>
      </c>
      <c r="AJ107" t="s">
        <v>30</v>
      </c>
      <c r="AK107" t="s">
        <v>22</v>
      </c>
      <c r="AL107" t="s">
        <v>17</v>
      </c>
      <c r="AM107" t="s">
        <v>18</v>
      </c>
    </row>
    <row r="108" spans="1:39" ht="14.1" customHeight="1" x14ac:dyDescent="0.2">
      <c r="A108" t="s">
        <v>164</v>
      </c>
      <c r="B108" t="s">
        <v>42</v>
      </c>
      <c r="C108" t="s">
        <v>2</v>
      </c>
      <c r="D108" t="s">
        <v>3</v>
      </c>
      <c r="E108" t="s">
        <v>4</v>
      </c>
      <c r="F108" s="2" t="s">
        <v>5</v>
      </c>
      <c r="G108" s="3">
        <v>46029</v>
      </c>
      <c r="H108" t="s">
        <v>6</v>
      </c>
      <c r="I108" t="s">
        <v>5</v>
      </c>
      <c r="J108" t="s">
        <v>20</v>
      </c>
      <c r="K108" t="s">
        <v>116</v>
      </c>
      <c r="L108" t="s">
        <v>5</v>
      </c>
      <c r="M108" t="s">
        <v>9</v>
      </c>
      <c r="N108" t="s">
        <v>5</v>
      </c>
      <c r="O108" t="s">
        <v>5</v>
      </c>
      <c r="P108" t="s">
        <v>10</v>
      </c>
      <c r="Q108" t="s">
        <v>130</v>
      </c>
      <c r="R108" t="s">
        <v>5</v>
      </c>
      <c r="S108" s="4">
        <v>400106</v>
      </c>
      <c r="T108" t="s">
        <v>12</v>
      </c>
      <c r="U108" s="5">
        <v>1</v>
      </c>
      <c r="V108" t="s">
        <v>13</v>
      </c>
      <c r="W108" s="9">
        <f t="shared" si="1"/>
        <v>400106</v>
      </c>
      <c r="X108" s="5">
        <v>1</v>
      </c>
      <c r="Y108" s="4">
        <v>0</v>
      </c>
      <c r="Z108" t="s">
        <v>12</v>
      </c>
      <c r="AA108" s="4">
        <v>0</v>
      </c>
      <c r="AB108" s="4">
        <v>0</v>
      </c>
      <c r="AC108" s="5">
        <v>0</v>
      </c>
      <c r="AD108" s="4">
        <v>400106</v>
      </c>
      <c r="AE108" s="5">
        <v>400106</v>
      </c>
      <c r="AF108" t="s">
        <v>131</v>
      </c>
      <c r="AG108" t="s">
        <v>5</v>
      </c>
      <c r="AH108" t="s">
        <v>5</v>
      </c>
      <c r="AI108" t="s">
        <v>5</v>
      </c>
      <c r="AJ108" t="s">
        <v>30</v>
      </c>
      <c r="AK108" t="s">
        <v>22</v>
      </c>
      <c r="AL108" t="s">
        <v>17</v>
      </c>
      <c r="AM108" t="s">
        <v>18</v>
      </c>
    </row>
    <row r="109" spans="1:39" ht="14.1" customHeight="1" x14ac:dyDescent="0.2">
      <c r="A109" t="s">
        <v>164</v>
      </c>
      <c r="B109" t="s">
        <v>44</v>
      </c>
      <c r="C109" t="s">
        <v>2</v>
      </c>
      <c r="D109" t="s">
        <v>3</v>
      </c>
      <c r="E109" t="s">
        <v>4</v>
      </c>
      <c r="F109" s="2" t="s">
        <v>5</v>
      </c>
      <c r="G109" s="3">
        <v>46029</v>
      </c>
      <c r="H109" t="s">
        <v>6</v>
      </c>
      <c r="I109" t="s">
        <v>5</v>
      </c>
      <c r="J109" t="s">
        <v>20</v>
      </c>
      <c r="K109" t="s">
        <v>116</v>
      </c>
      <c r="L109" t="s">
        <v>5</v>
      </c>
      <c r="M109" t="s">
        <v>9</v>
      </c>
      <c r="N109" t="s">
        <v>5</v>
      </c>
      <c r="O109" t="s">
        <v>5</v>
      </c>
      <c r="P109" t="s">
        <v>10</v>
      </c>
      <c r="Q109" t="s">
        <v>130</v>
      </c>
      <c r="R109" t="s">
        <v>5</v>
      </c>
      <c r="S109" s="4">
        <v>416054</v>
      </c>
      <c r="T109" t="s">
        <v>12</v>
      </c>
      <c r="U109" s="5">
        <v>1</v>
      </c>
      <c r="V109" t="s">
        <v>13</v>
      </c>
      <c r="W109" s="9">
        <f t="shared" si="1"/>
        <v>416054</v>
      </c>
      <c r="X109" s="5">
        <v>1</v>
      </c>
      <c r="Y109" s="4">
        <v>0</v>
      </c>
      <c r="Z109" t="s">
        <v>12</v>
      </c>
      <c r="AA109" s="4">
        <v>0</v>
      </c>
      <c r="AB109" s="4">
        <v>0</v>
      </c>
      <c r="AC109" s="5">
        <v>0</v>
      </c>
      <c r="AD109" s="4">
        <v>416054</v>
      </c>
      <c r="AE109" s="5">
        <v>416054</v>
      </c>
      <c r="AF109" t="s">
        <v>131</v>
      </c>
      <c r="AG109" t="s">
        <v>5</v>
      </c>
      <c r="AH109" t="s">
        <v>5</v>
      </c>
      <c r="AI109" t="s">
        <v>5</v>
      </c>
      <c r="AJ109" t="s">
        <v>30</v>
      </c>
      <c r="AK109" t="s">
        <v>22</v>
      </c>
      <c r="AL109" t="s">
        <v>17</v>
      </c>
      <c r="AM109" t="s">
        <v>18</v>
      </c>
    </row>
    <row r="110" spans="1:39" ht="14.1" customHeight="1" x14ac:dyDescent="0.2">
      <c r="A110" t="s">
        <v>164</v>
      </c>
      <c r="B110" t="s">
        <v>45</v>
      </c>
      <c r="C110" t="s">
        <v>2</v>
      </c>
      <c r="D110" t="s">
        <v>3</v>
      </c>
      <c r="E110" t="s">
        <v>4</v>
      </c>
      <c r="F110" s="2" t="s">
        <v>5</v>
      </c>
      <c r="G110" s="3">
        <v>46029</v>
      </c>
      <c r="H110" t="s">
        <v>6</v>
      </c>
      <c r="I110" t="s">
        <v>5</v>
      </c>
      <c r="J110" t="s">
        <v>20</v>
      </c>
      <c r="K110" t="s">
        <v>116</v>
      </c>
      <c r="L110" t="s">
        <v>5</v>
      </c>
      <c r="M110" t="s">
        <v>9</v>
      </c>
      <c r="N110" t="s">
        <v>5</v>
      </c>
      <c r="O110" t="s">
        <v>5</v>
      </c>
      <c r="P110" t="s">
        <v>10</v>
      </c>
      <c r="Q110" t="s">
        <v>130</v>
      </c>
      <c r="R110" t="s">
        <v>5</v>
      </c>
      <c r="S110" s="4">
        <v>413314</v>
      </c>
      <c r="T110" t="s">
        <v>12</v>
      </c>
      <c r="U110" s="5">
        <v>1</v>
      </c>
      <c r="V110" t="s">
        <v>13</v>
      </c>
      <c r="W110" s="9">
        <f t="shared" si="1"/>
        <v>413314</v>
      </c>
      <c r="X110" s="5">
        <v>1</v>
      </c>
      <c r="Y110" s="4">
        <v>0</v>
      </c>
      <c r="Z110" t="s">
        <v>12</v>
      </c>
      <c r="AA110" s="4">
        <v>0</v>
      </c>
      <c r="AB110" s="4">
        <v>0</v>
      </c>
      <c r="AC110" s="5">
        <v>0</v>
      </c>
      <c r="AD110" s="4">
        <v>413314</v>
      </c>
      <c r="AE110" s="5">
        <v>413314</v>
      </c>
      <c r="AF110" t="s">
        <v>131</v>
      </c>
      <c r="AG110" t="s">
        <v>5</v>
      </c>
      <c r="AH110" t="s">
        <v>5</v>
      </c>
      <c r="AI110" t="s">
        <v>5</v>
      </c>
      <c r="AJ110" t="s">
        <v>30</v>
      </c>
      <c r="AK110" t="s">
        <v>22</v>
      </c>
      <c r="AL110" t="s">
        <v>17</v>
      </c>
      <c r="AM110" t="s">
        <v>18</v>
      </c>
    </row>
    <row r="111" spans="1:39" ht="14.1" customHeight="1" x14ac:dyDescent="0.2">
      <c r="A111" t="s">
        <v>164</v>
      </c>
      <c r="B111" t="s">
        <v>47</v>
      </c>
      <c r="C111" t="s">
        <v>2</v>
      </c>
      <c r="D111" t="s">
        <v>3</v>
      </c>
      <c r="E111" t="s">
        <v>4</v>
      </c>
      <c r="F111" s="2" t="s">
        <v>5</v>
      </c>
      <c r="G111" s="3">
        <v>46029</v>
      </c>
      <c r="H111" t="s">
        <v>6</v>
      </c>
      <c r="I111" t="s">
        <v>5</v>
      </c>
      <c r="J111" t="s">
        <v>20</v>
      </c>
      <c r="K111" t="s">
        <v>116</v>
      </c>
      <c r="L111" t="s">
        <v>5</v>
      </c>
      <c r="M111" t="s">
        <v>9</v>
      </c>
      <c r="N111" t="s">
        <v>5</v>
      </c>
      <c r="O111" t="s">
        <v>5</v>
      </c>
      <c r="P111" t="s">
        <v>10</v>
      </c>
      <c r="Q111" t="s">
        <v>130</v>
      </c>
      <c r="R111" t="s">
        <v>5</v>
      </c>
      <c r="S111" s="4">
        <v>400106</v>
      </c>
      <c r="T111" t="s">
        <v>12</v>
      </c>
      <c r="U111" s="5">
        <v>1</v>
      </c>
      <c r="V111" t="s">
        <v>13</v>
      </c>
      <c r="W111" s="9">
        <f t="shared" si="1"/>
        <v>400106</v>
      </c>
      <c r="X111" s="5">
        <v>1</v>
      </c>
      <c r="Y111" s="4">
        <v>0</v>
      </c>
      <c r="Z111" t="s">
        <v>12</v>
      </c>
      <c r="AA111" s="4">
        <v>0</v>
      </c>
      <c r="AB111" s="4">
        <v>0</v>
      </c>
      <c r="AC111" s="5">
        <v>0</v>
      </c>
      <c r="AD111" s="4">
        <v>400106</v>
      </c>
      <c r="AE111" s="5">
        <v>400106</v>
      </c>
      <c r="AF111" t="s">
        <v>131</v>
      </c>
      <c r="AG111" t="s">
        <v>5</v>
      </c>
      <c r="AH111" t="s">
        <v>5</v>
      </c>
      <c r="AI111" t="s">
        <v>5</v>
      </c>
      <c r="AJ111" t="s">
        <v>30</v>
      </c>
      <c r="AK111" t="s">
        <v>22</v>
      </c>
      <c r="AL111" t="s">
        <v>17</v>
      </c>
      <c r="AM111" t="s">
        <v>18</v>
      </c>
    </row>
    <row r="112" spans="1:39" ht="14.1" customHeight="1" x14ac:dyDescent="0.2">
      <c r="A112" t="s">
        <v>164</v>
      </c>
      <c r="B112" t="s">
        <v>49</v>
      </c>
      <c r="C112" t="s">
        <v>2</v>
      </c>
      <c r="D112" t="s">
        <v>3</v>
      </c>
      <c r="E112" t="s">
        <v>4</v>
      </c>
      <c r="F112" s="2" t="s">
        <v>5</v>
      </c>
      <c r="G112" s="3">
        <v>46029</v>
      </c>
      <c r="H112" t="s">
        <v>6</v>
      </c>
      <c r="I112" t="s">
        <v>5</v>
      </c>
      <c r="J112" t="s">
        <v>20</v>
      </c>
      <c r="K112" t="s">
        <v>116</v>
      </c>
      <c r="L112" t="s">
        <v>5</v>
      </c>
      <c r="M112" t="s">
        <v>9</v>
      </c>
      <c r="N112" t="s">
        <v>5</v>
      </c>
      <c r="O112" t="s">
        <v>5</v>
      </c>
      <c r="P112" t="s">
        <v>10</v>
      </c>
      <c r="Q112" t="s">
        <v>130</v>
      </c>
      <c r="R112" t="s">
        <v>5</v>
      </c>
      <c r="S112" s="4">
        <v>400106</v>
      </c>
      <c r="T112" t="s">
        <v>12</v>
      </c>
      <c r="U112" s="5">
        <v>1</v>
      </c>
      <c r="V112" t="s">
        <v>13</v>
      </c>
      <c r="W112" s="9">
        <f t="shared" si="1"/>
        <v>400106</v>
      </c>
      <c r="X112" s="5">
        <v>1</v>
      </c>
      <c r="Y112" s="4">
        <v>0</v>
      </c>
      <c r="Z112" t="s">
        <v>12</v>
      </c>
      <c r="AA112" s="4">
        <v>0</v>
      </c>
      <c r="AB112" s="4">
        <v>0</v>
      </c>
      <c r="AC112" s="5">
        <v>0</v>
      </c>
      <c r="AD112" s="4">
        <v>400106</v>
      </c>
      <c r="AE112" s="5">
        <v>400106</v>
      </c>
      <c r="AF112" t="s">
        <v>131</v>
      </c>
      <c r="AG112" t="s">
        <v>5</v>
      </c>
      <c r="AH112" t="s">
        <v>5</v>
      </c>
      <c r="AI112" t="s">
        <v>5</v>
      </c>
      <c r="AJ112" t="s">
        <v>30</v>
      </c>
      <c r="AK112" t="s">
        <v>22</v>
      </c>
      <c r="AL112" t="s">
        <v>17</v>
      </c>
      <c r="AM112" t="s">
        <v>18</v>
      </c>
    </row>
    <row r="113" spans="1:39" ht="14.1" customHeight="1" x14ac:dyDescent="0.2">
      <c r="A113" t="s">
        <v>164</v>
      </c>
      <c r="B113" t="s">
        <v>151</v>
      </c>
      <c r="C113" t="s">
        <v>2</v>
      </c>
      <c r="D113" t="s">
        <v>3</v>
      </c>
      <c r="E113" t="s">
        <v>4</v>
      </c>
      <c r="F113" s="2" t="s">
        <v>5</v>
      </c>
      <c r="G113" s="3">
        <v>46029</v>
      </c>
      <c r="H113" t="s">
        <v>6</v>
      </c>
      <c r="I113" t="s">
        <v>5</v>
      </c>
      <c r="J113" t="s">
        <v>20</v>
      </c>
      <c r="K113" t="s">
        <v>116</v>
      </c>
      <c r="L113" t="s">
        <v>5</v>
      </c>
      <c r="M113" t="s">
        <v>9</v>
      </c>
      <c r="N113" t="s">
        <v>5</v>
      </c>
      <c r="O113" t="s">
        <v>5</v>
      </c>
      <c r="P113" t="s">
        <v>10</v>
      </c>
      <c r="Q113" t="s">
        <v>130</v>
      </c>
      <c r="R113" t="s">
        <v>5</v>
      </c>
      <c r="S113" s="4">
        <v>400106</v>
      </c>
      <c r="T113" t="s">
        <v>12</v>
      </c>
      <c r="U113" s="5">
        <v>1</v>
      </c>
      <c r="V113" t="s">
        <v>13</v>
      </c>
      <c r="W113" s="9">
        <f t="shared" si="1"/>
        <v>400106</v>
      </c>
      <c r="X113" s="5">
        <v>1</v>
      </c>
      <c r="Y113" s="4">
        <v>0</v>
      </c>
      <c r="Z113" t="s">
        <v>12</v>
      </c>
      <c r="AA113" s="4">
        <v>0</v>
      </c>
      <c r="AB113" s="4">
        <v>0</v>
      </c>
      <c r="AC113" s="5">
        <v>0</v>
      </c>
      <c r="AD113" s="4">
        <v>400106</v>
      </c>
      <c r="AE113" s="5">
        <v>400106</v>
      </c>
      <c r="AF113" t="s">
        <v>131</v>
      </c>
      <c r="AG113" t="s">
        <v>5</v>
      </c>
      <c r="AH113" t="s">
        <v>5</v>
      </c>
      <c r="AI113" t="s">
        <v>5</v>
      </c>
      <c r="AJ113" t="s">
        <v>30</v>
      </c>
      <c r="AK113" t="s">
        <v>22</v>
      </c>
      <c r="AL113" t="s">
        <v>17</v>
      </c>
      <c r="AM113" t="s">
        <v>18</v>
      </c>
    </row>
    <row r="114" spans="1:39" ht="14.1" customHeight="1" x14ac:dyDescent="0.2">
      <c r="A114" t="s">
        <v>164</v>
      </c>
      <c r="B114" t="s">
        <v>153</v>
      </c>
      <c r="C114" t="s">
        <v>2</v>
      </c>
      <c r="D114" t="s">
        <v>3</v>
      </c>
      <c r="E114" t="s">
        <v>4</v>
      </c>
      <c r="F114" s="2" t="s">
        <v>5</v>
      </c>
      <c r="G114" s="3">
        <v>46029</v>
      </c>
      <c r="H114" t="s">
        <v>6</v>
      </c>
      <c r="I114" t="s">
        <v>5</v>
      </c>
      <c r="J114" t="s">
        <v>20</v>
      </c>
      <c r="K114" t="s">
        <v>116</v>
      </c>
      <c r="L114" t="s">
        <v>5</v>
      </c>
      <c r="M114" t="s">
        <v>9</v>
      </c>
      <c r="N114" t="s">
        <v>5</v>
      </c>
      <c r="O114" t="s">
        <v>5</v>
      </c>
      <c r="P114" t="s">
        <v>10</v>
      </c>
      <c r="Q114" t="s">
        <v>130</v>
      </c>
      <c r="R114" t="s">
        <v>5</v>
      </c>
      <c r="S114" s="4">
        <v>433291</v>
      </c>
      <c r="T114" t="s">
        <v>12</v>
      </c>
      <c r="U114" s="5">
        <v>1</v>
      </c>
      <c r="V114" t="s">
        <v>13</v>
      </c>
      <c r="W114" s="9">
        <f t="shared" si="1"/>
        <v>433291</v>
      </c>
      <c r="X114" s="5">
        <v>1</v>
      </c>
      <c r="Y114" s="4">
        <v>0</v>
      </c>
      <c r="Z114" t="s">
        <v>12</v>
      </c>
      <c r="AA114" s="4">
        <v>0</v>
      </c>
      <c r="AB114" s="4">
        <v>0</v>
      </c>
      <c r="AC114" s="5">
        <v>0</v>
      </c>
      <c r="AD114" s="4">
        <v>433291</v>
      </c>
      <c r="AE114" s="5">
        <v>433291</v>
      </c>
      <c r="AF114" t="s">
        <v>131</v>
      </c>
      <c r="AG114" t="s">
        <v>5</v>
      </c>
      <c r="AH114" t="s">
        <v>5</v>
      </c>
      <c r="AI114" t="s">
        <v>5</v>
      </c>
      <c r="AJ114" t="s">
        <v>30</v>
      </c>
      <c r="AK114" t="s">
        <v>22</v>
      </c>
      <c r="AL114" t="s">
        <v>17</v>
      </c>
      <c r="AM114" t="s">
        <v>18</v>
      </c>
    </row>
    <row r="115" spans="1:39" ht="14.1" customHeight="1" x14ac:dyDescent="0.2">
      <c r="A115" t="s">
        <v>164</v>
      </c>
      <c r="B115" t="s">
        <v>155</v>
      </c>
      <c r="C115" t="s">
        <v>2</v>
      </c>
      <c r="D115" t="s">
        <v>3</v>
      </c>
      <c r="E115" t="s">
        <v>4</v>
      </c>
      <c r="F115" s="2" t="s">
        <v>5</v>
      </c>
      <c r="G115" s="3">
        <v>46029</v>
      </c>
      <c r="H115" t="s">
        <v>6</v>
      </c>
      <c r="I115" t="s">
        <v>5</v>
      </c>
      <c r="J115" t="s">
        <v>20</v>
      </c>
      <c r="K115" t="s">
        <v>116</v>
      </c>
      <c r="L115" t="s">
        <v>5</v>
      </c>
      <c r="M115" t="s">
        <v>9</v>
      </c>
      <c r="N115" t="s">
        <v>5</v>
      </c>
      <c r="O115" t="s">
        <v>5</v>
      </c>
      <c r="P115" t="s">
        <v>10</v>
      </c>
      <c r="Q115" t="s">
        <v>130</v>
      </c>
      <c r="R115" t="s">
        <v>5</v>
      </c>
      <c r="S115" s="4">
        <v>419918</v>
      </c>
      <c r="T115" t="s">
        <v>12</v>
      </c>
      <c r="U115" s="5">
        <v>1</v>
      </c>
      <c r="V115" t="s">
        <v>13</v>
      </c>
      <c r="W115" s="9">
        <f t="shared" si="1"/>
        <v>419918</v>
      </c>
      <c r="X115" s="5">
        <v>1</v>
      </c>
      <c r="Y115" s="4">
        <v>0</v>
      </c>
      <c r="Z115" t="s">
        <v>12</v>
      </c>
      <c r="AA115" s="4">
        <v>0</v>
      </c>
      <c r="AB115" s="4">
        <v>0</v>
      </c>
      <c r="AC115" s="5">
        <v>0</v>
      </c>
      <c r="AD115" s="4">
        <v>419918</v>
      </c>
      <c r="AE115" s="5">
        <v>419918</v>
      </c>
      <c r="AF115" t="s">
        <v>131</v>
      </c>
      <c r="AG115" t="s">
        <v>5</v>
      </c>
      <c r="AH115" t="s">
        <v>5</v>
      </c>
      <c r="AI115" t="s">
        <v>5</v>
      </c>
      <c r="AJ115" t="s">
        <v>30</v>
      </c>
      <c r="AK115" t="s">
        <v>22</v>
      </c>
      <c r="AL115" t="s">
        <v>17</v>
      </c>
      <c r="AM115" t="s">
        <v>18</v>
      </c>
    </row>
    <row r="116" spans="1:39" ht="14.1" customHeight="1" x14ac:dyDescent="0.2">
      <c r="A116" t="s">
        <v>164</v>
      </c>
      <c r="B116" t="s">
        <v>157</v>
      </c>
      <c r="C116" t="s">
        <v>2</v>
      </c>
      <c r="D116" t="s">
        <v>3</v>
      </c>
      <c r="E116" t="s">
        <v>4</v>
      </c>
      <c r="F116" s="2" t="s">
        <v>5</v>
      </c>
      <c r="G116" s="3">
        <v>46029</v>
      </c>
      <c r="H116" t="s">
        <v>6</v>
      </c>
      <c r="I116" t="s">
        <v>5</v>
      </c>
      <c r="J116" t="s">
        <v>20</v>
      </c>
      <c r="K116" t="s">
        <v>116</v>
      </c>
      <c r="L116" t="s">
        <v>5</v>
      </c>
      <c r="M116" t="s">
        <v>9</v>
      </c>
      <c r="N116" t="s">
        <v>5</v>
      </c>
      <c r="O116" t="s">
        <v>5</v>
      </c>
      <c r="P116" t="s">
        <v>10</v>
      </c>
      <c r="Q116" t="s">
        <v>130</v>
      </c>
      <c r="R116" t="s">
        <v>5</v>
      </c>
      <c r="S116" s="4">
        <v>400106</v>
      </c>
      <c r="T116" t="s">
        <v>12</v>
      </c>
      <c r="U116" s="5">
        <v>1</v>
      </c>
      <c r="V116" t="s">
        <v>13</v>
      </c>
      <c r="W116" s="9">
        <f t="shared" si="1"/>
        <v>400106</v>
      </c>
      <c r="X116" s="5">
        <v>1</v>
      </c>
      <c r="Y116" s="4">
        <v>0</v>
      </c>
      <c r="Z116" t="s">
        <v>12</v>
      </c>
      <c r="AA116" s="4">
        <v>0</v>
      </c>
      <c r="AB116" s="4">
        <v>0</v>
      </c>
      <c r="AC116" s="5">
        <v>0</v>
      </c>
      <c r="AD116" s="4">
        <v>400106</v>
      </c>
      <c r="AE116" s="5">
        <v>400106</v>
      </c>
      <c r="AF116" t="s">
        <v>131</v>
      </c>
      <c r="AG116" t="s">
        <v>5</v>
      </c>
      <c r="AH116" t="s">
        <v>5</v>
      </c>
      <c r="AI116" t="s">
        <v>5</v>
      </c>
      <c r="AJ116" t="s">
        <v>30</v>
      </c>
      <c r="AK116" t="s">
        <v>22</v>
      </c>
      <c r="AL116" t="s">
        <v>17</v>
      </c>
      <c r="AM116" t="s">
        <v>18</v>
      </c>
    </row>
    <row r="117" spans="1:39" ht="14.1" customHeight="1" x14ac:dyDescent="0.2">
      <c r="A117" t="s">
        <v>164</v>
      </c>
      <c r="B117" t="s">
        <v>158</v>
      </c>
      <c r="C117" t="s">
        <v>2</v>
      </c>
      <c r="D117" t="s">
        <v>3</v>
      </c>
      <c r="E117" t="s">
        <v>4</v>
      </c>
      <c r="F117" s="2" t="s">
        <v>5</v>
      </c>
      <c r="G117" s="3">
        <v>46029</v>
      </c>
      <c r="H117" t="s">
        <v>6</v>
      </c>
      <c r="I117" t="s">
        <v>5</v>
      </c>
      <c r="J117" t="s">
        <v>20</v>
      </c>
      <c r="K117" t="s">
        <v>116</v>
      </c>
      <c r="L117" t="s">
        <v>5</v>
      </c>
      <c r="M117" t="s">
        <v>9</v>
      </c>
      <c r="N117" t="s">
        <v>5</v>
      </c>
      <c r="O117" t="s">
        <v>5</v>
      </c>
      <c r="P117" t="s">
        <v>10</v>
      </c>
      <c r="Q117" t="s">
        <v>130</v>
      </c>
      <c r="R117" t="s">
        <v>5</v>
      </c>
      <c r="S117" s="4">
        <v>406710</v>
      </c>
      <c r="T117" t="s">
        <v>12</v>
      </c>
      <c r="U117" s="5">
        <v>1</v>
      </c>
      <c r="V117" t="s">
        <v>13</v>
      </c>
      <c r="W117" s="9">
        <f t="shared" si="1"/>
        <v>406710</v>
      </c>
      <c r="X117" s="5">
        <v>1</v>
      </c>
      <c r="Y117" s="4">
        <v>0</v>
      </c>
      <c r="Z117" t="s">
        <v>12</v>
      </c>
      <c r="AA117" s="4">
        <v>0</v>
      </c>
      <c r="AB117" s="4">
        <v>0</v>
      </c>
      <c r="AC117" s="5">
        <v>0</v>
      </c>
      <c r="AD117" s="4">
        <v>406710</v>
      </c>
      <c r="AE117" s="5">
        <v>406710</v>
      </c>
      <c r="AF117" t="s">
        <v>131</v>
      </c>
      <c r="AG117" t="s">
        <v>5</v>
      </c>
      <c r="AH117" t="s">
        <v>5</v>
      </c>
      <c r="AI117" t="s">
        <v>5</v>
      </c>
      <c r="AJ117" t="s">
        <v>30</v>
      </c>
      <c r="AK117" t="s">
        <v>22</v>
      </c>
      <c r="AL117" t="s">
        <v>17</v>
      </c>
      <c r="AM117" t="s">
        <v>18</v>
      </c>
    </row>
    <row r="118" spans="1:39" ht="14.1" customHeight="1" x14ac:dyDescent="0.2">
      <c r="A118" t="s">
        <v>164</v>
      </c>
      <c r="B118" t="s">
        <v>159</v>
      </c>
      <c r="C118" t="s">
        <v>2</v>
      </c>
      <c r="D118" t="s">
        <v>3</v>
      </c>
      <c r="E118" t="s">
        <v>4</v>
      </c>
      <c r="F118" s="2" t="s">
        <v>5</v>
      </c>
      <c r="G118" s="3">
        <v>46029</v>
      </c>
      <c r="H118" t="s">
        <v>6</v>
      </c>
      <c r="I118" t="s">
        <v>5</v>
      </c>
      <c r="J118" t="s">
        <v>20</v>
      </c>
      <c r="K118" t="s">
        <v>116</v>
      </c>
      <c r="L118" t="s">
        <v>5</v>
      </c>
      <c r="M118" t="s">
        <v>9</v>
      </c>
      <c r="N118" t="s">
        <v>5</v>
      </c>
      <c r="O118" t="s">
        <v>5</v>
      </c>
      <c r="P118" t="s">
        <v>10</v>
      </c>
      <c r="Q118" t="s">
        <v>130</v>
      </c>
      <c r="R118" t="s">
        <v>5</v>
      </c>
      <c r="S118" s="4">
        <v>419918</v>
      </c>
      <c r="T118" t="s">
        <v>12</v>
      </c>
      <c r="U118" s="5">
        <v>1</v>
      </c>
      <c r="V118" t="s">
        <v>13</v>
      </c>
      <c r="W118" s="9">
        <f t="shared" si="1"/>
        <v>419918</v>
      </c>
      <c r="X118" s="5">
        <v>1</v>
      </c>
      <c r="Y118" s="4">
        <v>0</v>
      </c>
      <c r="Z118" t="s">
        <v>12</v>
      </c>
      <c r="AA118" s="4">
        <v>0</v>
      </c>
      <c r="AB118" s="4">
        <v>0</v>
      </c>
      <c r="AC118" s="5">
        <v>0</v>
      </c>
      <c r="AD118" s="4">
        <v>419918</v>
      </c>
      <c r="AE118" s="5">
        <v>419918</v>
      </c>
      <c r="AF118" t="s">
        <v>131</v>
      </c>
      <c r="AG118" t="s">
        <v>5</v>
      </c>
      <c r="AH118" t="s">
        <v>5</v>
      </c>
      <c r="AI118" t="s">
        <v>5</v>
      </c>
      <c r="AJ118" t="s">
        <v>30</v>
      </c>
      <c r="AK118" t="s">
        <v>22</v>
      </c>
      <c r="AL118" t="s">
        <v>17</v>
      </c>
      <c r="AM118" t="s">
        <v>18</v>
      </c>
    </row>
    <row r="119" spans="1:39" ht="14.1" customHeight="1" x14ac:dyDescent="0.2">
      <c r="A119" t="s">
        <v>165</v>
      </c>
      <c r="B119" t="s">
        <v>1</v>
      </c>
      <c r="C119" t="s">
        <v>2</v>
      </c>
      <c r="D119" t="s">
        <v>3</v>
      </c>
      <c r="E119" t="s">
        <v>4</v>
      </c>
      <c r="F119" s="2" t="s">
        <v>5</v>
      </c>
      <c r="G119" s="3">
        <v>46029</v>
      </c>
      <c r="H119" t="s">
        <v>6</v>
      </c>
      <c r="I119" t="s">
        <v>5</v>
      </c>
      <c r="J119" t="s">
        <v>166</v>
      </c>
      <c r="K119" t="s">
        <v>53</v>
      </c>
      <c r="L119" t="s">
        <v>5</v>
      </c>
      <c r="M119" t="s">
        <v>9</v>
      </c>
      <c r="N119" t="s">
        <v>5</v>
      </c>
      <c r="O119" t="s">
        <v>5</v>
      </c>
      <c r="P119" t="s">
        <v>10</v>
      </c>
      <c r="Q119" t="s">
        <v>138</v>
      </c>
      <c r="R119" t="s">
        <v>5</v>
      </c>
      <c r="S119" s="5">
        <v>1</v>
      </c>
      <c r="T119" t="s">
        <v>28</v>
      </c>
      <c r="U119" s="5">
        <v>12593892</v>
      </c>
      <c r="V119" t="s">
        <v>13</v>
      </c>
      <c r="W119" s="9">
        <f t="shared" si="1"/>
        <v>12593892</v>
      </c>
      <c r="X119" s="5">
        <v>1</v>
      </c>
      <c r="Y119" s="5">
        <v>0</v>
      </c>
      <c r="Z119" t="s">
        <v>28</v>
      </c>
      <c r="AA119" s="4">
        <v>0</v>
      </c>
      <c r="AB119" s="5">
        <v>0</v>
      </c>
      <c r="AC119" s="5">
        <v>0</v>
      </c>
      <c r="AD119" s="5">
        <v>1</v>
      </c>
      <c r="AE119" s="5">
        <v>12593892</v>
      </c>
      <c r="AF119" t="s">
        <v>139</v>
      </c>
      <c r="AG119" t="s">
        <v>5</v>
      </c>
      <c r="AH119" t="s">
        <v>5</v>
      </c>
      <c r="AI119" t="s">
        <v>5</v>
      </c>
      <c r="AJ119" t="s">
        <v>30</v>
      </c>
      <c r="AK119" t="s">
        <v>54</v>
      </c>
      <c r="AL119" t="s">
        <v>17</v>
      </c>
      <c r="AM119" t="s">
        <v>18</v>
      </c>
    </row>
    <row r="120" spans="1:39" ht="14.1" customHeight="1" x14ac:dyDescent="0.2">
      <c r="A120" t="s">
        <v>165</v>
      </c>
      <c r="B120" t="s">
        <v>19</v>
      </c>
      <c r="C120" t="s">
        <v>2</v>
      </c>
      <c r="D120" t="s">
        <v>3</v>
      </c>
      <c r="E120" t="s">
        <v>4</v>
      </c>
      <c r="F120" s="2" t="s">
        <v>5</v>
      </c>
      <c r="G120" s="3">
        <v>46029</v>
      </c>
      <c r="H120" t="s">
        <v>6</v>
      </c>
      <c r="I120" t="s">
        <v>5</v>
      </c>
      <c r="J120" t="s">
        <v>20</v>
      </c>
      <c r="K120" t="s">
        <v>116</v>
      </c>
      <c r="L120" t="s">
        <v>5</v>
      </c>
      <c r="M120" t="s">
        <v>9</v>
      </c>
      <c r="N120" t="s">
        <v>5</v>
      </c>
      <c r="O120" t="s">
        <v>5</v>
      </c>
      <c r="P120" t="s">
        <v>10</v>
      </c>
      <c r="Q120" t="s">
        <v>138</v>
      </c>
      <c r="R120" t="s">
        <v>5</v>
      </c>
      <c r="S120" s="4">
        <v>692664</v>
      </c>
      <c r="T120" t="s">
        <v>12</v>
      </c>
      <c r="U120" s="5">
        <v>1</v>
      </c>
      <c r="V120" t="s">
        <v>13</v>
      </c>
      <c r="W120" s="9">
        <f t="shared" si="1"/>
        <v>692664</v>
      </c>
      <c r="X120" s="5">
        <v>1</v>
      </c>
      <c r="Y120" s="4">
        <v>0</v>
      </c>
      <c r="Z120" t="s">
        <v>12</v>
      </c>
      <c r="AA120" s="4">
        <v>0</v>
      </c>
      <c r="AB120" s="4">
        <v>0</v>
      </c>
      <c r="AC120" s="5">
        <v>0</v>
      </c>
      <c r="AD120" s="4">
        <v>692664</v>
      </c>
      <c r="AE120" s="5">
        <v>692664</v>
      </c>
      <c r="AF120" t="s">
        <v>139</v>
      </c>
      <c r="AG120" t="s">
        <v>5</v>
      </c>
      <c r="AH120" t="s">
        <v>5</v>
      </c>
      <c r="AI120" t="s">
        <v>5</v>
      </c>
      <c r="AJ120" t="s">
        <v>30</v>
      </c>
      <c r="AK120" t="s">
        <v>22</v>
      </c>
      <c r="AL120" t="s">
        <v>17</v>
      </c>
      <c r="AM120" t="s">
        <v>18</v>
      </c>
    </row>
    <row r="121" spans="1:39" ht="14.1" customHeight="1" x14ac:dyDescent="0.2">
      <c r="A121" t="s">
        <v>167</v>
      </c>
      <c r="B121" t="s">
        <v>1</v>
      </c>
      <c r="C121" t="s">
        <v>2</v>
      </c>
      <c r="D121" t="s">
        <v>3</v>
      </c>
      <c r="E121" t="s">
        <v>4</v>
      </c>
      <c r="F121" s="2" t="s">
        <v>5</v>
      </c>
      <c r="G121" s="3">
        <v>46029</v>
      </c>
      <c r="H121" t="s">
        <v>6</v>
      </c>
      <c r="I121" t="s">
        <v>5</v>
      </c>
      <c r="J121" t="s">
        <v>20</v>
      </c>
      <c r="K121" t="s">
        <v>21</v>
      </c>
      <c r="L121" t="s">
        <v>5</v>
      </c>
      <c r="M121" t="s">
        <v>9</v>
      </c>
      <c r="N121" t="s">
        <v>5</v>
      </c>
      <c r="O121" t="s">
        <v>5</v>
      </c>
      <c r="P121" t="s">
        <v>10</v>
      </c>
      <c r="Q121" t="s">
        <v>130</v>
      </c>
      <c r="R121" t="s">
        <v>5</v>
      </c>
      <c r="S121" s="4">
        <v>400106</v>
      </c>
      <c r="T121" t="s">
        <v>12</v>
      </c>
      <c r="U121" s="5">
        <v>1</v>
      </c>
      <c r="V121" t="s">
        <v>13</v>
      </c>
      <c r="W121" s="9">
        <f t="shared" si="1"/>
        <v>400106</v>
      </c>
      <c r="X121" s="5">
        <v>1</v>
      </c>
      <c r="Y121" s="4">
        <v>0</v>
      </c>
      <c r="Z121" t="s">
        <v>12</v>
      </c>
      <c r="AA121" s="4">
        <v>0</v>
      </c>
      <c r="AB121" s="4">
        <v>0</v>
      </c>
      <c r="AC121" s="5">
        <v>0</v>
      </c>
      <c r="AD121" s="4">
        <v>400106</v>
      </c>
      <c r="AE121" s="5">
        <v>400106</v>
      </c>
      <c r="AF121" t="s">
        <v>168</v>
      </c>
      <c r="AG121" t="s">
        <v>5</v>
      </c>
      <c r="AH121" t="s">
        <v>5</v>
      </c>
      <c r="AI121" t="s">
        <v>5</v>
      </c>
      <c r="AJ121" t="s">
        <v>30</v>
      </c>
      <c r="AK121" t="s">
        <v>22</v>
      </c>
      <c r="AL121" t="s">
        <v>17</v>
      </c>
      <c r="AM121" t="s">
        <v>18</v>
      </c>
    </row>
    <row r="122" spans="1:39" ht="14.1" customHeight="1" x14ac:dyDescent="0.2">
      <c r="A122" t="s">
        <v>167</v>
      </c>
      <c r="B122" t="s">
        <v>19</v>
      </c>
      <c r="C122" t="s">
        <v>2</v>
      </c>
      <c r="D122" t="s">
        <v>3</v>
      </c>
      <c r="E122" t="s">
        <v>4</v>
      </c>
      <c r="F122" s="2" t="s">
        <v>5</v>
      </c>
      <c r="G122" s="3">
        <v>46029</v>
      </c>
      <c r="H122" t="s">
        <v>6</v>
      </c>
      <c r="I122" t="s">
        <v>5</v>
      </c>
      <c r="J122" t="s">
        <v>20</v>
      </c>
      <c r="K122" t="s">
        <v>21</v>
      </c>
      <c r="L122" t="s">
        <v>5</v>
      </c>
      <c r="M122" t="s">
        <v>9</v>
      </c>
      <c r="N122" t="s">
        <v>5</v>
      </c>
      <c r="O122" t="s">
        <v>5</v>
      </c>
      <c r="P122" t="s">
        <v>10</v>
      </c>
      <c r="Q122" t="s">
        <v>130</v>
      </c>
      <c r="R122" t="s">
        <v>5</v>
      </c>
      <c r="S122" s="4">
        <v>422132</v>
      </c>
      <c r="T122" t="s">
        <v>12</v>
      </c>
      <c r="U122" s="5">
        <v>1</v>
      </c>
      <c r="V122" t="s">
        <v>13</v>
      </c>
      <c r="W122" s="9">
        <f t="shared" si="1"/>
        <v>422132</v>
      </c>
      <c r="X122" s="5">
        <v>1</v>
      </c>
      <c r="Y122" s="4">
        <v>0</v>
      </c>
      <c r="Z122" t="s">
        <v>12</v>
      </c>
      <c r="AA122" s="4">
        <v>0</v>
      </c>
      <c r="AB122" s="4">
        <v>0</v>
      </c>
      <c r="AC122" s="5">
        <v>0</v>
      </c>
      <c r="AD122" s="4">
        <v>422132</v>
      </c>
      <c r="AE122" s="5">
        <v>422132</v>
      </c>
      <c r="AF122" t="s">
        <v>168</v>
      </c>
      <c r="AG122" t="s">
        <v>5</v>
      </c>
      <c r="AH122" t="s">
        <v>5</v>
      </c>
      <c r="AI122" t="s">
        <v>5</v>
      </c>
      <c r="AJ122" t="s">
        <v>30</v>
      </c>
      <c r="AK122" t="s">
        <v>22</v>
      </c>
      <c r="AL122" t="s">
        <v>17</v>
      </c>
      <c r="AM122" t="s">
        <v>18</v>
      </c>
    </row>
    <row r="123" spans="1:39" ht="14.1" customHeight="1" x14ac:dyDescent="0.2">
      <c r="A123" t="s">
        <v>167</v>
      </c>
      <c r="B123" t="s">
        <v>34</v>
      </c>
      <c r="C123" t="s">
        <v>2</v>
      </c>
      <c r="D123" t="s">
        <v>3</v>
      </c>
      <c r="E123" t="s">
        <v>4</v>
      </c>
      <c r="F123" s="2" t="s">
        <v>5</v>
      </c>
      <c r="G123" s="3">
        <v>46029</v>
      </c>
      <c r="H123" t="s">
        <v>6</v>
      </c>
      <c r="I123" t="s">
        <v>5</v>
      </c>
      <c r="J123" t="s">
        <v>20</v>
      </c>
      <c r="K123" t="s">
        <v>21</v>
      </c>
      <c r="L123" t="s">
        <v>5</v>
      </c>
      <c r="M123" t="s">
        <v>9</v>
      </c>
      <c r="N123" t="s">
        <v>5</v>
      </c>
      <c r="O123" t="s">
        <v>5</v>
      </c>
      <c r="P123" t="s">
        <v>10</v>
      </c>
      <c r="Q123" t="s">
        <v>130</v>
      </c>
      <c r="R123" t="s">
        <v>5</v>
      </c>
      <c r="S123" s="4">
        <v>465584</v>
      </c>
      <c r="T123" t="s">
        <v>12</v>
      </c>
      <c r="U123" s="5">
        <v>1</v>
      </c>
      <c r="V123" t="s">
        <v>13</v>
      </c>
      <c r="W123" s="9">
        <f t="shared" si="1"/>
        <v>465584</v>
      </c>
      <c r="X123" s="5">
        <v>1</v>
      </c>
      <c r="Y123" s="4">
        <v>0</v>
      </c>
      <c r="Z123" t="s">
        <v>12</v>
      </c>
      <c r="AA123" s="4">
        <v>0</v>
      </c>
      <c r="AB123" s="4">
        <v>0</v>
      </c>
      <c r="AC123" s="5">
        <v>0</v>
      </c>
      <c r="AD123" s="4">
        <v>465584</v>
      </c>
      <c r="AE123" s="5">
        <v>465584</v>
      </c>
      <c r="AF123" t="s">
        <v>168</v>
      </c>
      <c r="AG123" t="s">
        <v>5</v>
      </c>
      <c r="AH123" t="s">
        <v>5</v>
      </c>
      <c r="AI123" t="s">
        <v>5</v>
      </c>
      <c r="AJ123" t="s">
        <v>30</v>
      </c>
      <c r="AK123" t="s">
        <v>22</v>
      </c>
      <c r="AL123" t="s">
        <v>17</v>
      </c>
      <c r="AM123" t="s">
        <v>18</v>
      </c>
    </row>
    <row r="124" spans="1:39" ht="14.1" customHeight="1" x14ac:dyDescent="0.2">
      <c r="A124" t="s">
        <v>167</v>
      </c>
      <c r="B124" t="s">
        <v>36</v>
      </c>
      <c r="C124" t="s">
        <v>2</v>
      </c>
      <c r="D124" t="s">
        <v>3</v>
      </c>
      <c r="E124" t="s">
        <v>4</v>
      </c>
      <c r="F124" s="2" t="s">
        <v>5</v>
      </c>
      <c r="G124" s="3">
        <v>46029</v>
      </c>
      <c r="H124" t="s">
        <v>6</v>
      </c>
      <c r="I124" t="s">
        <v>5</v>
      </c>
      <c r="J124" t="s">
        <v>20</v>
      </c>
      <c r="K124" t="s">
        <v>21</v>
      </c>
      <c r="L124" t="s">
        <v>5</v>
      </c>
      <c r="M124" t="s">
        <v>9</v>
      </c>
      <c r="N124" t="s">
        <v>5</v>
      </c>
      <c r="O124" t="s">
        <v>5</v>
      </c>
      <c r="P124" t="s">
        <v>10</v>
      </c>
      <c r="Q124" t="s">
        <v>130</v>
      </c>
      <c r="R124" t="s">
        <v>5</v>
      </c>
      <c r="S124" s="4">
        <v>379315</v>
      </c>
      <c r="T124" t="s">
        <v>12</v>
      </c>
      <c r="U124" s="5">
        <v>1</v>
      </c>
      <c r="V124" t="s">
        <v>13</v>
      </c>
      <c r="W124" s="9">
        <f t="shared" si="1"/>
        <v>379315</v>
      </c>
      <c r="X124" s="5">
        <v>1</v>
      </c>
      <c r="Y124" s="4">
        <v>0</v>
      </c>
      <c r="Z124" t="s">
        <v>12</v>
      </c>
      <c r="AA124" s="4">
        <v>0</v>
      </c>
      <c r="AB124" s="4">
        <v>0</v>
      </c>
      <c r="AC124" s="5">
        <v>0</v>
      </c>
      <c r="AD124" s="4">
        <v>379315</v>
      </c>
      <c r="AE124" s="5">
        <v>379315</v>
      </c>
      <c r="AF124" t="s">
        <v>168</v>
      </c>
      <c r="AG124" t="s">
        <v>5</v>
      </c>
      <c r="AH124" t="s">
        <v>5</v>
      </c>
      <c r="AI124" t="s">
        <v>5</v>
      </c>
      <c r="AJ124" t="s">
        <v>30</v>
      </c>
      <c r="AK124" t="s">
        <v>22</v>
      </c>
      <c r="AL124" t="s">
        <v>17</v>
      </c>
      <c r="AM124" t="s">
        <v>18</v>
      </c>
    </row>
    <row r="125" spans="1:39" ht="14.1" customHeight="1" x14ac:dyDescent="0.2">
      <c r="A125" t="s">
        <v>167</v>
      </c>
      <c r="B125" t="s">
        <v>38</v>
      </c>
      <c r="C125" t="s">
        <v>2</v>
      </c>
      <c r="D125" t="s">
        <v>3</v>
      </c>
      <c r="E125" t="s">
        <v>4</v>
      </c>
      <c r="F125" s="2" t="s">
        <v>5</v>
      </c>
      <c r="G125" s="3">
        <v>46029</v>
      </c>
      <c r="H125" t="s">
        <v>6</v>
      </c>
      <c r="I125" t="s">
        <v>5</v>
      </c>
      <c r="J125" t="s">
        <v>20</v>
      </c>
      <c r="K125" t="s">
        <v>21</v>
      </c>
      <c r="L125" t="s">
        <v>5</v>
      </c>
      <c r="M125" t="s">
        <v>9</v>
      </c>
      <c r="N125" t="s">
        <v>5</v>
      </c>
      <c r="O125" t="s">
        <v>5</v>
      </c>
      <c r="P125" t="s">
        <v>10</v>
      </c>
      <c r="Q125" t="s">
        <v>130</v>
      </c>
      <c r="R125" t="s">
        <v>5</v>
      </c>
      <c r="S125" s="4">
        <v>379315</v>
      </c>
      <c r="T125" t="s">
        <v>12</v>
      </c>
      <c r="U125" s="5">
        <v>1</v>
      </c>
      <c r="V125" t="s">
        <v>13</v>
      </c>
      <c r="W125" s="9">
        <f t="shared" si="1"/>
        <v>379315</v>
      </c>
      <c r="X125" s="5">
        <v>1</v>
      </c>
      <c r="Y125" s="4">
        <v>0</v>
      </c>
      <c r="Z125" t="s">
        <v>12</v>
      </c>
      <c r="AA125" s="4">
        <v>0</v>
      </c>
      <c r="AB125" s="4">
        <v>0</v>
      </c>
      <c r="AC125" s="5">
        <v>0</v>
      </c>
      <c r="AD125" s="4">
        <v>379315</v>
      </c>
      <c r="AE125" s="5">
        <v>379315</v>
      </c>
      <c r="AF125" t="s">
        <v>168</v>
      </c>
      <c r="AG125" t="s">
        <v>5</v>
      </c>
      <c r="AH125" t="s">
        <v>5</v>
      </c>
      <c r="AI125" t="s">
        <v>5</v>
      </c>
      <c r="AJ125" t="s">
        <v>30</v>
      </c>
      <c r="AK125" t="s">
        <v>22</v>
      </c>
      <c r="AL125" t="s">
        <v>17</v>
      </c>
      <c r="AM125" t="s">
        <v>18</v>
      </c>
    </row>
    <row r="126" spans="1:39" ht="14.1" customHeight="1" x14ac:dyDescent="0.2">
      <c r="A126" t="s">
        <v>167</v>
      </c>
      <c r="B126" t="s">
        <v>40</v>
      </c>
      <c r="C126" t="s">
        <v>2</v>
      </c>
      <c r="D126" t="s">
        <v>3</v>
      </c>
      <c r="E126" t="s">
        <v>4</v>
      </c>
      <c r="F126" s="2" t="s">
        <v>5</v>
      </c>
      <c r="G126" s="3">
        <v>46029</v>
      </c>
      <c r="H126" t="s">
        <v>6</v>
      </c>
      <c r="I126" t="s">
        <v>5</v>
      </c>
      <c r="J126" t="s">
        <v>20</v>
      </c>
      <c r="K126" t="s">
        <v>21</v>
      </c>
      <c r="L126" t="s">
        <v>5</v>
      </c>
      <c r="M126" t="s">
        <v>9</v>
      </c>
      <c r="N126" t="s">
        <v>5</v>
      </c>
      <c r="O126" t="s">
        <v>5</v>
      </c>
      <c r="P126" t="s">
        <v>10</v>
      </c>
      <c r="Q126" t="s">
        <v>130</v>
      </c>
      <c r="R126" t="s">
        <v>5</v>
      </c>
      <c r="S126" s="4">
        <v>379315</v>
      </c>
      <c r="T126" t="s">
        <v>12</v>
      </c>
      <c r="U126" s="5">
        <v>1</v>
      </c>
      <c r="V126" t="s">
        <v>13</v>
      </c>
      <c r="W126" s="9">
        <f t="shared" si="1"/>
        <v>379315</v>
      </c>
      <c r="X126" s="5">
        <v>1</v>
      </c>
      <c r="Y126" s="4">
        <v>0</v>
      </c>
      <c r="Z126" t="s">
        <v>12</v>
      </c>
      <c r="AA126" s="4">
        <v>0</v>
      </c>
      <c r="AB126" s="4">
        <v>0</v>
      </c>
      <c r="AC126" s="5">
        <v>0</v>
      </c>
      <c r="AD126" s="4">
        <v>379315</v>
      </c>
      <c r="AE126" s="5">
        <v>379315</v>
      </c>
      <c r="AF126" t="s">
        <v>168</v>
      </c>
      <c r="AG126" t="s">
        <v>5</v>
      </c>
      <c r="AH126" t="s">
        <v>5</v>
      </c>
      <c r="AI126" t="s">
        <v>5</v>
      </c>
      <c r="AJ126" t="s">
        <v>30</v>
      </c>
      <c r="AK126" t="s">
        <v>22</v>
      </c>
      <c r="AL126" t="s">
        <v>17</v>
      </c>
      <c r="AM126" t="s">
        <v>18</v>
      </c>
    </row>
    <row r="127" spans="1:39" ht="14.1" customHeight="1" x14ac:dyDescent="0.2">
      <c r="A127" t="s">
        <v>167</v>
      </c>
      <c r="B127" t="s">
        <v>42</v>
      </c>
      <c r="C127" t="s">
        <v>2</v>
      </c>
      <c r="D127" t="s">
        <v>3</v>
      </c>
      <c r="E127" t="s">
        <v>4</v>
      </c>
      <c r="F127" s="2" t="s">
        <v>5</v>
      </c>
      <c r="G127" s="3">
        <v>46029</v>
      </c>
      <c r="H127" t="s">
        <v>6</v>
      </c>
      <c r="I127" t="s">
        <v>5</v>
      </c>
      <c r="J127" t="s">
        <v>20</v>
      </c>
      <c r="K127" t="s">
        <v>21</v>
      </c>
      <c r="L127" t="s">
        <v>5</v>
      </c>
      <c r="M127" t="s">
        <v>9</v>
      </c>
      <c r="N127" t="s">
        <v>5</v>
      </c>
      <c r="O127" t="s">
        <v>5</v>
      </c>
      <c r="P127" t="s">
        <v>10</v>
      </c>
      <c r="Q127" t="s">
        <v>130</v>
      </c>
      <c r="R127" t="s">
        <v>5</v>
      </c>
      <c r="S127" s="4">
        <v>379315</v>
      </c>
      <c r="T127" t="s">
        <v>12</v>
      </c>
      <c r="U127" s="5">
        <v>1</v>
      </c>
      <c r="V127" t="s">
        <v>13</v>
      </c>
      <c r="W127" s="9">
        <f t="shared" si="1"/>
        <v>379315</v>
      </c>
      <c r="X127" s="5">
        <v>1</v>
      </c>
      <c r="Y127" s="4">
        <v>0</v>
      </c>
      <c r="Z127" t="s">
        <v>12</v>
      </c>
      <c r="AA127" s="4">
        <v>0</v>
      </c>
      <c r="AB127" s="4">
        <v>0</v>
      </c>
      <c r="AC127" s="5">
        <v>0</v>
      </c>
      <c r="AD127" s="4">
        <v>379315</v>
      </c>
      <c r="AE127" s="5">
        <v>379315</v>
      </c>
      <c r="AF127" t="s">
        <v>168</v>
      </c>
      <c r="AG127" t="s">
        <v>5</v>
      </c>
      <c r="AH127" t="s">
        <v>5</v>
      </c>
      <c r="AI127" t="s">
        <v>5</v>
      </c>
      <c r="AJ127" t="s">
        <v>30</v>
      </c>
      <c r="AK127" t="s">
        <v>22</v>
      </c>
      <c r="AL127" t="s">
        <v>17</v>
      </c>
      <c r="AM127" t="s">
        <v>18</v>
      </c>
    </row>
    <row r="128" spans="1:39" ht="14.1" customHeight="1" x14ac:dyDescent="0.2">
      <c r="A128" t="s">
        <v>167</v>
      </c>
      <c r="B128" t="s">
        <v>44</v>
      </c>
      <c r="C128" t="s">
        <v>2</v>
      </c>
      <c r="D128" t="s">
        <v>3</v>
      </c>
      <c r="E128" t="s">
        <v>4</v>
      </c>
      <c r="F128" s="2" t="s">
        <v>5</v>
      </c>
      <c r="G128" s="3">
        <v>46029</v>
      </c>
      <c r="H128" t="s">
        <v>6</v>
      </c>
      <c r="I128" t="s">
        <v>5</v>
      </c>
      <c r="J128" t="s">
        <v>20</v>
      </c>
      <c r="K128" t="s">
        <v>21</v>
      </c>
      <c r="L128" t="s">
        <v>5</v>
      </c>
      <c r="M128" t="s">
        <v>9</v>
      </c>
      <c r="N128" t="s">
        <v>5</v>
      </c>
      <c r="O128" t="s">
        <v>5</v>
      </c>
      <c r="P128" t="s">
        <v>10</v>
      </c>
      <c r="Q128" t="s">
        <v>130</v>
      </c>
      <c r="R128" t="s">
        <v>5</v>
      </c>
      <c r="S128" s="4">
        <v>589187</v>
      </c>
      <c r="T128" t="s">
        <v>12</v>
      </c>
      <c r="U128" s="5">
        <v>1</v>
      </c>
      <c r="V128" t="s">
        <v>13</v>
      </c>
      <c r="W128" s="9">
        <f t="shared" si="1"/>
        <v>589187</v>
      </c>
      <c r="X128" s="5">
        <v>1</v>
      </c>
      <c r="Y128" s="4">
        <v>0</v>
      </c>
      <c r="Z128" t="s">
        <v>12</v>
      </c>
      <c r="AA128" s="4">
        <v>0</v>
      </c>
      <c r="AB128" s="4">
        <v>0</v>
      </c>
      <c r="AC128" s="5">
        <v>0</v>
      </c>
      <c r="AD128" s="4">
        <v>589187</v>
      </c>
      <c r="AE128" s="5">
        <v>589187</v>
      </c>
      <c r="AF128" t="s">
        <v>168</v>
      </c>
      <c r="AG128" t="s">
        <v>5</v>
      </c>
      <c r="AH128" t="s">
        <v>5</v>
      </c>
      <c r="AI128" t="s">
        <v>5</v>
      </c>
      <c r="AJ128" t="s">
        <v>30</v>
      </c>
      <c r="AK128" t="s">
        <v>22</v>
      </c>
      <c r="AL128" t="s">
        <v>17</v>
      </c>
      <c r="AM128" t="s">
        <v>18</v>
      </c>
    </row>
    <row r="129" spans="1:39" ht="14.1" customHeight="1" x14ac:dyDescent="0.2">
      <c r="A129" t="s">
        <v>167</v>
      </c>
      <c r="B129" t="s">
        <v>45</v>
      </c>
      <c r="C129" t="s">
        <v>2</v>
      </c>
      <c r="D129" t="s">
        <v>3</v>
      </c>
      <c r="E129" t="s">
        <v>4</v>
      </c>
      <c r="F129" s="2" t="s">
        <v>5</v>
      </c>
      <c r="G129" s="3">
        <v>46029</v>
      </c>
      <c r="H129" t="s">
        <v>6</v>
      </c>
      <c r="I129" t="s">
        <v>5</v>
      </c>
      <c r="J129" t="s">
        <v>20</v>
      </c>
      <c r="K129" t="s">
        <v>21</v>
      </c>
      <c r="L129" t="s">
        <v>5</v>
      </c>
      <c r="M129" t="s">
        <v>9</v>
      </c>
      <c r="N129" t="s">
        <v>5</v>
      </c>
      <c r="O129" t="s">
        <v>5</v>
      </c>
      <c r="P129" t="s">
        <v>10</v>
      </c>
      <c r="Q129" t="s">
        <v>130</v>
      </c>
      <c r="R129" t="s">
        <v>5</v>
      </c>
      <c r="S129" s="4">
        <v>589187</v>
      </c>
      <c r="T129" t="s">
        <v>12</v>
      </c>
      <c r="U129" s="5">
        <v>1</v>
      </c>
      <c r="V129" t="s">
        <v>13</v>
      </c>
      <c r="W129" s="9">
        <f t="shared" si="1"/>
        <v>589187</v>
      </c>
      <c r="X129" s="5">
        <v>1</v>
      </c>
      <c r="Y129" s="4">
        <v>0</v>
      </c>
      <c r="Z129" t="s">
        <v>12</v>
      </c>
      <c r="AA129" s="4">
        <v>0</v>
      </c>
      <c r="AB129" s="4">
        <v>0</v>
      </c>
      <c r="AC129" s="5">
        <v>0</v>
      </c>
      <c r="AD129" s="4">
        <v>589187</v>
      </c>
      <c r="AE129" s="5">
        <v>589187</v>
      </c>
      <c r="AF129" t="s">
        <v>168</v>
      </c>
      <c r="AG129" t="s">
        <v>5</v>
      </c>
      <c r="AH129" t="s">
        <v>5</v>
      </c>
      <c r="AI129" t="s">
        <v>5</v>
      </c>
      <c r="AJ129" t="s">
        <v>30</v>
      </c>
      <c r="AK129" t="s">
        <v>22</v>
      </c>
      <c r="AL129" t="s">
        <v>17</v>
      </c>
      <c r="AM129" t="s">
        <v>18</v>
      </c>
    </row>
    <row r="130" spans="1:39" ht="14.1" customHeight="1" x14ac:dyDescent="0.2">
      <c r="A130" t="s">
        <v>167</v>
      </c>
      <c r="B130" t="s">
        <v>47</v>
      </c>
      <c r="C130" t="s">
        <v>2</v>
      </c>
      <c r="D130" t="s">
        <v>3</v>
      </c>
      <c r="E130" t="s">
        <v>4</v>
      </c>
      <c r="F130" s="2" t="s">
        <v>5</v>
      </c>
      <c r="G130" s="3">
        <v>46029</v>
      </c>
      <c r="H130" t="s">
        <v>6</v>
      </c>
      <c r="I130" t="s">
        <v>5</v>
      </c>
      <c r="J130" t="s">
        <v>20</v>
      </c>
      <c r="K130" t="s">
        <v>21</v>
      </c>
      <c r="L130" t="s">
        <v>5</v>
      </c>
      <c r="M130" t="s">
        <v>9</v>
      </c>
      <c r="N130" t="s">
        <v>5</v>
      </c>
      <c r="O130" t="s">
        <v>5</v>
      </c>
      <c r="P130" t="s">
        <v>10</v>
      </c>
      <c r="Q130" t="s">
        <v>130</v>
      </c>
      <c r="R130" t="s">
        <v>5</v>
      </c>
      <c r="S130" s="4">
        <v>589187</v>
      </c>
      <c r="T130" t="s">
        <v>12</v>
      </c>
      <c r="U130" s="5">
        <v>1</v>
      </c>
      <c r="V130" t="s">
        <v>13</v>
      </c>
      <c r="W130" s="9">
        <f t="shared" si="1"/>
        <v>589187</v>
      </c>
      <c r="X130" s="5">
        <v>1</v>
      </c>
      <c r="Y130" s="4">
        <v>0</v>
      </c>
      <c r="Z130" t="s">
        <v>12</v>
      </c>
      <c r="AA130" s="4">
        <v>0</v>
      </c>
      <c r="AB130" s="4">
        <v>0</v>
      </c>
      <c r="AC130" s="5">
        <v>0</v>
      </c>
      <c r="AD130" s="4">
        <v>589187</v>
      </c>
      <c r="AE130" s="5">
        <v>589187</v>
      </c>
      <c r="AF130" t="s">
        <v>168</v>
      </c>
      <c r="AG130" t="s">
        <v>5</v>
      </c>
      <c r="AH130" t="s">
        <v>5</v>
      </c>
      <c r="AI130" t="s">
        <v>5</v>
      </c>
      <c r="AJ130" t="s">
        <v>30</v>
      </c>
      <c r="AK130" t="s">
        <v>22</v>
      </c>
      <c r="AL130" t="s">
        <v>17</v>
      </c>
      <c r="AM130" t="s">
        <v>18</v>
      </c>
    </row>
    <row r="131" spans="1:39" ht="14.1" customHeight="1" x14ac:dyDescent="0.2">
      <c r="A131" t="s">
        <v>167</v>
      </c>
      <c r="B131" t="s">
        <v>49</v>
      </c>
      <c r="C131" t="s">
        <v>2</v>
      </c>
      <c r="D131" t="s">
        <v>3</v>
      </c>
      <c r="E131" t="s">
        <v>4</v>
      </c>
      <c r="F131" s="2" t="s">
        <v>5</v>
      </c>
      <c r="G131" s="3">
        <v>46029</v>
      </c>
      <c r="H131" t="s">
        <v>6</v>
      </c>
      <c r="I131" t="s">
        <v>5</v>
      </c>
      <c r="J131" t="s">
        <v>20</v>
      </c>
      <c r="K131" t="s">
        <v>21</v>
      </c>
      <c r="L131" t="s">
        <v>5</v>
      </c>
      <c r="M131" t="s">
        <v>9</v>
      </c>
      <c r="N131" t="s">
        <v>5</v>
      </c>
      <c r="O131" t="s">
        <v>5</v>
      </c>
      <c r="P131" t="s">
        <v>10</v>
      </c>
      <c r="Q131" t="s">
        <v>130</v>
      </c>
      <c r="R131" t="s">
        <v>5</v>
      </c>
      <c r="S131" s="4">
        <v>422132</v>
      </c>
      <c r="T131" t="s">
        <v>12</v>
      </c>
      <c r="U131" s="5">
        <v>1</v>
      </c>
      <c r="V131" t="s">
        <v>13</v>
      </c>
      <c r="W131" s="9">
        <f t="shared" ref="W131:W194" si="2">S131*U131</f>
        <v>422132</v>
      </c>
      <c r="X131" s="5">
        <v>1</v>
      </c>
      <c r="Y131" s="4">
        <v>0</v>
      </c>
      <c r="Z131" t="s">
        <v>12</v>
      </c>
      <c r="AA131" s="4">
        <v>0</v>
      </c>
      <c r="AB131" s="4">
        <v>0</v>
      </c>
      <c r="AC131" s="5">
        <v>0</v>
      </c>
      <c r="AD131" s="4">
        <v>422132</v>
      </c>
      <c r="AE131" s="5">
        <v>422132</v>
      </c>
      <c r="AF131" t="s">
        <v>168</v>
      </c>
      <c r="AG131" t="s">
        <v>5</v>
      </c>
      <c r="AH131" t="s">
        <v>5</v>
      </c>
      <c r="AI131" t="s">
        <v>5</v>
      </c>
      <c r="AJ131" t="s">
        <v>30</v>
      </c>
      <c r="AK131" t="s">
        <v>22</v>
      </c>
      <c r="AL131" t="s">
        <v>17</v>
      </c>
      <c r="AM131" t="s">
        <v>18</v>
      </c>
    </row>
    <row r="132" spans="1:39" ht="14.1" customHeight="1" x14ac:dyDescent="0.2">
      <c r="A132" t="s">
        <v>167</v>
      </c>
      <c r="B132" t="s">
        <v>151</v>
      </c>
      <c r="C132" t="s">
        <v>2</v>
      </c>
      <c r="D132" t="s">
        <v>3</v>
      </c>
      <c r="E132" t="s">
        <v>4</v>
      </c>
      <c r="F132" s="2" t="s">
        <v>5</v>
      </c>
      <c r="G132" s="3">
        <v>46029</v>
      </c>
      <c r="H132" t="s">
        <v>6</v>
      </c>
      <c r="I132" t="s">
        <v>5</v>
      </c>
      <c r="J132" t="s">
        <v>20</v>
      </c>
      <c r="K132" t="s">
        <v>21</v>
      </c>
      <c r="L132" t="s">
        <v>5</v>
      </c>
      <c r="M132" t="s">
        <v>9</v>
      </c>
      <c r="N132" t="s">
        <v>5</v>
      </c>
      <c r="O132" t="s">
        <v>5</v>
      </c>
      <c r="P132" t="s">
        <v>10</v>
      </c>
      <c r="Q132" t="s">
        <v>130</v>
      </c>
      <c r="R132" t="s">
        <v>5</v>
      </c>
      <c r="S132" s="4">
        <v>422132</v>
      </c>
      <c r="T132" t="s">
        <v>12</v>
      </c>
      <c r="U132" s="5">
        <v>1</v>
      </c>
      <c r="V132" t="s">
        <v>13</v>
      </c>
      <c r="W132" s="9">
        <f t="shared" si="2"/>
        <v>422132</v>
      </c>
      <c r="X132" s="5">
        <v>1</v>
      </c>
      <c r="Y132" s="4">
        <v>0</v>
      </c>
      <c r="Z132" t="s">
        <v>12</v>
      </c>
      <c r="AA132" s="4">
        <v>0</v>
      </c>
      <c r="AB132" s="4">
        <v>0</v>
      </c>
      <c r="AC132" s="5">
        <v>0</v>
      </c>
      <c r="AD132" s="4">
        <v>422132</v>
      </c>
      <c r="AE132" s="5">
        <v>422132</v>
      </c>
      <c r="AF132" t="s">
        <v>168</v>
      </c>
      <c r="AG132" t="s">
        <v>5</v>
      </c>
      <c r="AH132" t="s">
        <v>5</v>
      </c>
      <c r="AI132" t="s">
        <v>5</v>
      </c>
      <c r="AJ132" t="s">
        <v>30</v>
      </c>
      <c r="AK132" t="s">
        <v>22</v>
      </c>
      <c r="AL132" t="s">
        <v>17</v>
      </c>
      <c r="AM132" t="s">
        <v>18</v>
      </c>
    </row>
    <row r="133" spans="1:39" ht="14.1" customHeight="1" x14ac:dyDescent="0.2">
      <c r="A133" t="s">
        <v>167</v>
      </c>
      <c r="B133" t="s">
        <v>153</v>
      </c>
      <c r="C133" t="s">
        <v>2</v>
      </c>
      <c r="D133" t="s">
        <v>3</v>
      </c>
      <c r="E133" t="s">
        <v>4</v>
      </c>
      <c r="F133" s="2" t="s">
        <v>5</v>
      </c>
      <c r="G133" s="3">
        <v>46029</v>
      </c>
      <c r="H133" t="s">
        <v>6</v>
      </c>
      <c r="I133" t="s">
        <v>5</v>
      </c>
      <c r="J133" t="s">
        <v>20</v>
      </c>
      <c r="K133" t="s">
        <v>21</v>
      </c>
      <c r="L133" t="s">
        <v>5</v>
      </c>
      <c r="M133" t="s">
        <v>9</v>
      </c>
      <c r="N133" t="s">
        <v>5</v>
      </c>
      <c r="O133" t="s">
        <v>5</v>
      </c>
      <c r="P133" t="s">
        <v>10</v>
      </c>
      <c r="Q133" t="s">
        <v>130</v>
      </c>
      <c r="R133" t="s">
        <v>5</v>
      </c>
      <c r="S133" s="4">
        <v>422132</v>
      </c>
      <c r="T133" t="s">
        <v>12</v>
      </c>
      <c r="U133" s="5">
        <v>1</v>
      </c>
      <c r="V133" t="s">
        <v>13</v>
      </c>
      <c r="W133" s="9">
        <f t="shared" si="2"/>
        <v>422132</v>
      </c>
      <c r="X133" s="5">
        <v>1</v>
      </c>
      <c r="Y133" s="4">
        <v>0</v>
      </c>
      <c r="Z133" t="s">
        <v>12</v>
      </c>
      <c r="AA133" s="4">
        <v>0</v>
      </c>
      <c r="AB133" s="4">
        <v>0</v>
      </c>
      <c r="AC133" s="5">
        <v>0</v>
      </c>
      <c r="AD133" s="4">
        <v>422132</v>
      </c>
      <c r="AE133" s="5">
        <v>422132</v>
      </c>
      <c r="AF133" t="s">
        <v>168</v>
      </c>
      <c r="AG133" t="s">
        <v>5</v>
      </c>
      <c r="AH133" t="s">
        <v>5</v>
      </c>
      <c r="AI133" t="s">
        <v>5</v>
      </c>
      <c r="AJ133" t="s">
        <v>30</v>
      </c>
      <c r="AK133" t="s">
        <v>22</v>
      </c>
      <c r="AL133" t="s">
        <v>17</v>
      </c>
      <c r="AM133" t="s">
        <v>18</v>
      </c>
    </row>
    <row r="134" spans="1:39" ht="14.1" customHeight="1" x14ac:dyDescent="0.2">
      <c r="A134" t="s">
        <v>167</v>
      </c>
      <c r="B134" t="s">
        <v>155</v>
      </c>
      <c r="C134" t="s">
        <v>2</v>
      </c>
      <c r="D134" t="s">
        <v>3</v>
      </c>
      <c r="E134" t="s">
        <v>4</v>
      </c>
      <c r="F134" s="2" t="s">
        <v>5</v>
      </c>
      <c r="G134" s="3">
        <v>46029</v>
      </c>
      <c r="H134" t="s">
        <v>6</v>
      </c>
      <c r="I134" t="s">
        <v>5</v>
      </c>
      <c r="J134" t="s">
        <v>20</v>
      </c>
      <c r="K134" t="s">
        <v>21</v>
      </c>
      <c r="L134" t="s">
        <v>5</v>
      </c>
      <c r="M134" t="s">
        <v>9</v>
      </c>
      <c r="N134" t="s">
        <v>5</v>
      </c>
      <c r="O134" t="s">
        <v>5</v>
      </c>
      <c r="P134" t="s">
        <v>10</v>
      </c>
      <c r="Q134" t="s">
        <v>130</v>
      </c>
      <c r="R134" t="s">
        <v>5</v>
      </c>
      <c r="S134" s="4">
        <v>422132</v>
      </c>
      <c r="T134" t="s">
        <v>12</v>
      </c>
      <c r="U134" s="5">
        <v>1</v>
      </c>
      <c r="V134" t="s">
        <v>13</v>
      </c>
      <c r="W134" s="9">
        <f t="shared" si="2"/>
        <v>422132</v>
      </c>
      <c r="X134" s="5">
        <v>1</v>
      </c>
      <c r="Y134" s="4">
        <v>0</v>
      </c>
      <c r="Z134" t="s">
        <v>12</v>
      </c>
      <c r="AA134" s="4">
        <v>0</v>
      </c>
      <c r="AB134" s="4">
        <v>0</v>
      </c>
      <c r="AC134" s="5">
        <v>0</v>
      </c>
      <c r="AD134" s="4">
        <v>422132</v>
      </c>
      <c r="AE134" s="5">
        <v>422132</v>
      </c>
      <c r="AF134" t="s">
        <v>168</v>
      </c>
      <c r="AG134" t="s">
        <v>5</v>
      </c>
      <c r="AH134" t="s">
        <v>5</v>
      </c>
      <c r="AI134" t="s">
        <v>5</v>
      </c>
      <c r="AJ134" t="s">
        <v>30</v>
      </c>
      <c r="AK134" t="s">
        <v>22</v>
      </c>
      <c r="AL134" t="s">
        <v>17</v>
      </c>
      <c r="AM134" t="s">
        <v>18</v>
      </c>
    </row>
    <row r="135" spans="1:39" ht="14.1" customHeight="1" x14ac:dyDescent="0.2">
      <c r="A135" t="s">
        <v>167</v>
      </c>
      <c r="B135" t="s">
        <v>157</v>
      </c>
      <c r="C135" t="s">
        <v>2</v>
      </c>
      <c r="D135" t="s">
        <v>3</v>
      </c>
      <c r="E135" t="s">
        <v>4</v>
      </c>
      <c r="F135" s="2" t="s">
        <v>5</v>
      </c>
      <c r="G135" s="3">
        <v>46029</v>
      </c>
      <c r="H135" t="s">
        <v>6</v>
      </c>
      <c r="I135" t="s">
        <v>5</v>
      </c>
      <c r="J135" t="s">
        <v>20</v>
      </c>
      <c r="K135" t="s">
        <v>21</v>
      </c>
      <c r="L135" t="s">
        <v>5</v>
      </c>
      <c r="M135" t="s">
        <v>9</v>
      </c>
      <c r="N135" t="s">
        <v>5</v>
      </c>
      <c r="O135" t="s">
        <v>5</v>
      </c>
      <c r="P135" t="s">
        <v>10</v>
      </c>
      <c r="Q135" t="s">
        <v>130</v>
      </c>
      <c r="R135" t="s">
        <v>5</v>
      </c>
      <c r="S135" s="4">
        <v>422132</v>
      </c>
      <c r="T135" t="s">
        <v>12</v>
      </c>
      <c r="U135" s="5">
        <v>1</v>
      </c>
      <c r="V135" t="s">
        <v>13</v>
      </c>
      <c r="W135" s="9">
        <f t="shared" si="2"/>
        <v>422132</v>
      </c>
      <c r="X135" s="5">
        <v>1</v>
      </c>
      <c r="Y135" s="4">
        <v>0</v>
      </c>
      <c r="Z135" t="s">
        <v>12</v>
      </c>
      <c r="AA135" s="4">
        <v>0</v>
      </c>
      <c r="AB135" s="4">
        <v>0</v>
      </c>
      <c r="AC135" s="5">
        <v>0</v>
      </c>
      <c r="AD135" s="4">
        <v>422132</v>
      </c>
      <c r="AE135" s="5">
        <v>422132</v>
      </c>
      <c r="AF135" t="s">
        <v>168</v>
      </c>
      <c r="AG135" t="s">
        <v>5</v>
      </c>
      <c r="AH135" t="s">
        <v>5</v>
      </c>
      <c r="AI135" t="s">
        <v>5</v>
      </c>
      <c r="AJ135" t="s">
        <v>30</v>
      </c>
      <c r="AK135" t="s">
        <v>22</v>
      </c>
      <c r="AL135" t="s">
        <v>17</v>
      </c>
      <c r="AM135" t="s">
        <v>18</v>
      </c>
    </row>
    <row r="136" spans="1:39" ht="14.1" customHeight="1" x14ac:dyDescent="0.2">
      <c r="A136" t="s">
        <v>167</v>
      </c>
      <c r="B136" t="s">
        <v>158</v>
      </c>
      <c r="C136" t="s">
        <v>2</v>
      </c>
      <c r="D136" t="s">
        <v>3</v>
      </c>
      <c r="E136" t="s">
        <v>4</v>
      </c>
      <c r="F136" s="2" t="s">
        <v>5</v>
      </c>
      <c r="G136" s="3">
        <v>46029</v>
      </c>
      <c r="H136" t="s">
        <v>6</v>
      </c>
      <c r="I136" t="s">
        <v>5</v>
      </c>
      <c r="J136" t="s">
        <v>20</v>
      </c>
      <c r="K136" t="s">
        <v>21</v>
      </c>
      <c r="L136" t="s">
        <v>5</v>
      </c>
      <c r="M136" t="s">
        <v>9</v>
      </c>
      <c r="N136" t="s">
        <v>5</v>
      </c>
      <c r="O136" t="s">
        <v>5</v>
      </c>
      <c r="P136" t="s">
        <v>10</v>
      </c>
      <c r="Q136" t="s">
        <v>130</v>
      </c>
      <c r="R136" t="s">
        <v>5</v>
      </c>
      <c r="S136" s="4">
        <v>379315</v>
      </c>
      <c r="T136" t="s">
        <v>12</v>
      </c>
      <c r="U136" s="5">
        <v>1</v>
      </c>
      <c r="V136" t="s">
        <v>13</v>
      </c>
      <c r="W136" s="9">
        <f t="shared" si="2"/>
        <v>379315</v>
      </c>
      <c r="X136" s="5">
        <v>1</v>
      </c>
      <c r="Y136" s="4">
        <v>0</v>
      </c>
      <c r="Z136" t="s">
        <v>12</v>
      </c>
      <c r="AA136" s="4">
        <v>0</v>
      </c>
      <c r="AB136" s="4">
        <v>0</v>
      </c>
      <c r="AC136" s="5">
        <v>0</v>
      </c>
      <c r="AD136" s="4">
        <v>379315</v>
      </c>
      <c r="AE136" s="5">
        <v>379315</v>
      </c>
      <c r="AF136" t="s">
        <v>168</v>
      </c>
      <c r="AG136" t="s">
        <v>5</v>
      </c>
      <c r="AH136" t="s">
        <v>5</v>
      </c>
      <c r="AI136" t="s">
        <v>5</v>
      </c>
      <c r="AJ136" t="s">
        <v>30</v>
      </c>
      <c r="AK136" t="s">
        <v>22</v>
      </c>
      <c r="AL136" t="s">
        <v>17</v>
      </c>
      <c r="AM136" t="s">
        <v>18</v>
      </c>
    </row>
    <row r="137" spans="1:39" ht="14.1" customHeight="1" x14ac:dyDescent="0.2">
      <c r="A137" t="s">
        <v>167</v>
      </c>
      <c r="B137" t="s">
        <v>159</v>
      </c>
      <c r="C137" t="s">
        <v>2</v>
      </c>
      <c r="D137" t="s">
        <v>3</v>
      </c>
      <c r="E137" t="s">
        <v>4</v>
      </c>
      <c r="F137" s="2" t="s">
        <v>5</v>
      </c>
      <c r="G137" s="3">
        <v>46029</v>
      </c>
      <c r="H137" t="s">
        <v>6</v>
      </c>
      <c r="I137" t="s">
        <v>5</v>
      </c>
      <c r="J137" t="s">
        <v>20</v>
      </c>
      <c r="K137" t="s">
        <v>21</v>
      </c>
      <c r="L137" t="s">
        <v>5</v>
      </c>
      <c r="M137" t="s">
        <v>9</v>
      </c>
      <c r="N137" t="s">
        <v>5</v>
      </c>
      <c r="O137" t="s">
        <v>5</v>
      </c>
      <c r="P137" t="s">
        <v>10</v>
      </c>
      <c r="Q137" t="s">
        <v>130</v>
      </c>
      <c r="R137" t="s">
        <v>5</v>
      </c>
      <c r="S137" s="4">
        <v>400106</v>
      </c>
      <c r="T137" t="s">
        <v>12</v>
      </c>
      <c r="U137" s="5">
        <v>1</v>
      </c>
      <c r="V137" t="s">
        <v>13</v>
      </c>
      <c r="W137" s="9">
        <f t="shared" si="2"/>
        <v>400106</v>
      </c>
      <c r="X137" s="5">
        <v>1</v>
      </c>
      <c r="Y137" s="4">
        <v>0</v>
      </c>
      <c r="Z137" t="s">
        <v>12</v>
      </c>
      <c r="AA137" s="4">
        <v>0</v>
      </c>
      <c r="AB137" s="4">
        <v>0</v>
      </c>
      <c r="AC137" s="5">
        <v>0</v>
      </c>
      <c r="AD137" s="4">
        <v>400106</v>
      </c>
      <c r="AE137" s="5">
        <v>400106</v>
      </c>
      <c r="AF137" t="s">
        <v>168</v>
      </c>
      <c r="AG137" t="s">
        <v>5</v>
      </c>
      <c r="AH137" t="s">
        <v>5</v>
      </c>
      <c r="AI137" t="s">
        <v>5</v>
      </c>
      <c r="AJ137" t="s">
        <v>30</v>
      </c>
      <c r="AK137" t="s">
        <v>22</v>
      </c>
      <c r="AL137" t="s">
        <v>17</v>
      </c>
      <c r="AM137" t="s">
        <v>18</v>
      </c>
    </row>
    <row r="138" spans="1:39" ht="14.1" customHeight="1" x14ac:dyDescent="0.2">
      <c r="A138" t="s">
        <v>167</v>
      </c>
      <c r="B138" t="s">
        <v>169</v>
      </c>
      <c r="C138" t="s">
        <v>2</v>
      </c>
      <c r="D138" t="s">
        <v>3</v>
      </c>
      <c r="E138" t="s">
        <v>4</v>
      </c>
      <c r="F138" s="2" t="s">
        <v>5</v>
      </c>
      <c r="G138" s="3">
        <v>46029</v>
      </c>
      <c r="H138" t="s">
        <v>6</v>
      </c>
      <c r="I138" t="s">
        <v>5</v>
      </c>
      <c r="J138" t="s">
        <v>20</v>
      </c>
      <c r="K138" t="s">
        <v>21</v>
      </c>
      <c r="L138" t="s">
        <v>5</v>
      </c>
      <c r="M138" t="s">
        <v>9</v>
      </c>
      <c r="N138" t="s">
        <v>5</v>
      </c>
      <c r="O138" t="s">
        <v>5</v>
      </c>
      <c r="P138" t="s">
        <v>10</v>
      </c>
      <c r="Q138" t="s">
        <v>130</v>
      </c>
      <c r="R138" t="s">
        <v>5</v>
      </c>
      <c r="S138" s="4">
        <v>422132</v>
      </c>
      <c r="T138" t="s">
        <v>12</v>
      </c>
      <c r="U138" s="5">
        <v>1</v>
      </c>
      <c r="V138" t="s">
        <v>13</v>
      </c>
      <c r="W138" s="9">
        <f t="shared" si="2"/>
        <v>422132</v>
      </c>
      <c r="X138" s="5">
        <v>1</v>
      </c>
      <c r="Y138" s="4">
        <v>0</v>
      </c>
      <c r="Z138" t="s">
        <v>12</v>
      </c>
      <c r="AA138" s="4">
        <v>0</v>
      </c>
      <c r="AB138" s="4">
        <v>0</v>
      </c>
      <c r="AC138" s="5">
        <v>0</v>
      </c>
      <c r="AD138" s="4">
        <v>422132</v>
      </c>
      <c r="AE138" s="5">
        <v>422132</v>
      </c>
      <c r="AF138" t="s">
        <v>168</v>
      </c>
      <c r="AG138" t="s">
        <v>5</v>
      </c>
      <c r="AH138" t="s">
        <v>5</v>
      </c>
      <c r="AI138" t="s">
        <v>5</v>
      </c>
      <c r="AJ138" t="s">
        <v>30</v>
      </c>
      <c r="AK138" t="s">
        <v>22</v>
      </c>
      <c r="AL138" t="s">
        <v>17</v>
      </c>
      <c r="AM138" t="s">
        <v>18</v>
      </c>
    </row>
    <row r="139" spans="1:39" ht="14.1" customHeight="1" x14ac:dyDescent="0.2">
      <c r="A139" t="s">
        <v>167</v>
      </c>
      <c r="B139" t="s">
        <v>170</v>
      </c>
      <c r="C139" t="s">
        <v>2</v>
      </c>
      <c r="D139" t="s">
        <v>3</v>
      </c>
      <c r="E139" t="s">
        <v>4</v>
      </c>
      <c r="F139" s="2" t="s">
        <v>5</v>
      </c>
      <c r="G139" s="3">
        <v>46029</v>
      </c>
      <c r="H139" t="s">
        <v>6</v>
      </c>
      <c r="I139" t="s">
        <v>5</v>
      </c>
      <c r="J139" t="s">
        <v>20</v>
      </c>
      <c r="K139" t="s">
        <v>21</v>
      </c>
      <c r="L139" t="s">
        <v>5</v>
      </c>
      <c r="M139" t="s">
        <v>9</v>
      </c>
      <c r="N139" t="s">
        <v>5</v>
      </c>
      <c r="O139" t="s">
        <v>5</v>
      </c>
      <c r="P139" t="s">
        <v>10</v>
      </c>
      <c r="Q139" t="s">
        <v>130</v>
      </c>
      <c r="R139" t="s">
        <v>5</v>
      </c>
      <c r="S139" s="4">
        <v>422132</v>
      </c>
      <c r="T139" t="s">
        <v>12</v>
      </c>
      <c r="U139" s="5">
        <v>1</v>
      </c>
      <c r="V139" t="s">
        <v>13</v>
      </c>
      <c r="W139" s="9">
        <f t="shared" si="2"/>
        <v>422132</v>
      </c>
      <c r="X139" s="5">
        <v>1</v>
      </c>
      <c r="Y139" s="4">
        <v>0</v>
      </c>
      <c r="Z139" t="s">
        <v>12</v>
      </c>
      <c r="AA139" s="4">
        <v>0</v>
      </c>
      <c r="AB139" s="4">
        <v>0</v>
      </c>
      <c r="AC139" s="5">
        <v>0</v>
      </c>
      <c r="AD139" s="4">
        <v>422132</v>
      </c>
      <c r="AE139" s="5">
        <v>422132</v>
      </c>
      <c r="AF139" t="s">
        <v>168</v>
      </c>
      <c r="AG139" t="s">
        <v>5</v>
      </c>
      <c r="AH139" t="s">
        <v>5</v>
      </c>
      <c r="AI139" t="s">
        <v>5</v>
      </c>
      <c r="AJ139" t="s">
        <v>30</v>
      </c>
      <c r="AK139" t="s">
        <v>22</v>
      </c>
      <c r="AL139" t="s">
        <v>17</v>
      </c>
      <c r="AM139" t="s">
        <v>18</v>
      </c>
    </row>
    <row r="140" spans="1:39" ht="14.1" customHeight="1" x14ac:dyDescent="0.2">
      <c r="A140" t="s">
        <v>167</v>
      </c>
      <c r="B140" t="s">
        <v>171</v>
      </c>
      <c r="C140" t="s">
        <v>2</v>
      </c>
      <c r="D140" t="s">
        <v>3</v>
      </c>
      <c r="E140" t="s">
        <v>4</v>
      </c>
      <c r="F140" s="2" t="s">
        <v>5</v>
      </c>
      <c r="G140" s="3">
        <v>46029</v>
      </c>
      <c r="H140" t="s">
        <v>6</v>
      </c>
      <c r="I140" t="s">
        <v>5</v>
      </c>
      <c r="J140" t="s">
        <v>20</v>
      </c>
      <c r="K140" t="s">
        <v>21</v>
      </c>
      <c r="L140" t="s">
        <v>5</v>
      </c>
      <c r="M140" t="s">
        <v>9</v>
      </c>
      <c r="N140" t="s">
        <v>5</v>
      </c>
      <c r="O140" t="s">
        <v>5</v>
      </c>
      <c r="P140" t="s">
        <v>10</v>
      </c>
      <c r="Q140" t="s">
        <v>130</v>
      </c>
      <c r="R140" t="s">
        <v>5</v>
      </c>
      <c r="S140" s="4">
        <v>400106</v>
      </c>
      <c r="T140" t="s">
        <v>12</v>
      </c>
      <c r="U140" s="5">
        <v>1</v>
      </c>
      <c r="V140" t="s">
        <v>13</v>
      </c>
      <c r="W140" s="9">
        <f t="shared" si="2"/>
        <v>400106</v>
      </c>
      <c r="X140" s="5">
        <v>1</v>
      </c>
      <c r="Y140" s="4">
        <v>0</v>
      </c>
      <c r="Z140" t="s">
        <v>12</v>
      </c>
      <c r="AA140" s="4">
        <v>0</v>
      </c>
      <c r="AB140" s="4">
        <v>0</v>
      </c>
      <c r="AC140" s="5">
        <v>0</v>
      </c>
      <c r="AD140" s="4">
        <v>400106</v>
      </c>
      <c r="AE140" s="5">
        <v>400106</v>
      </c>
      <c r="AF140" t="s">
        <v>168</v>
      </c>
      <c r="AG140" t="s">
        <v>5</v>
      </c>
      <c r="AH140" t="s">
        <v>5</v>
      </c>
      <c r="AI140" t="s">
        <v>5</v>
      </c>
      <c r="AJ140" t="s">
        <v>30</v>
      </c>
      <c r="AK140" t="s">
        <v>22</v>
      </c>
      <c r="AL140" t="s">
        <v>17</v>
      </c>
      <c r="AM140" t="s">
        <v>18</v>
      </c>
    </row>
    <row r="141" spans="1:39" ht="14.1" customHeight="1" x14ac:dyDescent="0.2">
      <c r="A141" t="s">
        <v>167</v>
      </c>
      <c r="B141" t="s">
        <v>172</v>
      </c>
      <c r="C141" t="s">
        <v>2</v>
      </c>
      <c r="D141" t="s">
        <v>3</v>
      </c>
      <c r="E141" t="s">
        <v>4</v>
      </c>
      <c r="F141" s="2" t="s">
        <v>5</v>
      </c>
      <c r="G141" s="3">
        <v>46029</v>
      </c>
      <c r="H141" t="s">
        <v>6</v>
      </c>
      <c r="I141" t="s">
        <v>5</v>
      </c>
      <c r="J141" t="s">
        <v>20</v>
      </c>
      <c r="K141" t="s">
        <v>21</v>
      </c>
      <c r="L141" t="s">
        <v>5</v>
      </c>
      <c r="M141" t="s">
        <v>9</v>
      </c>
      <c r="N141" t="s">
        <v>5</v>
      </c>
      <c r="O141" t="s">
        <v>5</v>
      </c>
      <c r="P141" t="s">
        <v>10</v>
      </c>
      <c r="Q141" t="s">
        <v>130</v>
      </c>
      <c r="R141" t="s">
        <v>5</v>
      </c>
      <c r="S141" s="4">
        <v>400106</v>
      </c>
      <c r="T141" t="s">
        <v>12</v>
      </c>
      <c r="U141" s="5">
        <v>1</v>
      </c>
      <c r="V141" t="s">
        <v>13</v>
      </c>
      <c r="W141" s="9">
        <f t="shared" si="2"/>
        <v>400106</v>
      </c>
      <c r="X141" s="5">
        <v>1</v>
      </c>
      <c r="Y141" s="4">
        <v>0</v>
      </c>
      <c r="Z141" t="s">
        <v>12</v>
      </c>
      <c r="AA141" s="4">
        <v>0</v>
      </c>
      <c r="AB141" s="4">
        <v>0</v>
      </c>
      <c r="AC141" s="5">
        <v>0</v>
      </c>
      <c r="AD141" s="4">
        <v>400106</v>
      </c>
      <c r="AE141" s="5">
        <v>400106</v>
      </c>
      <c r="AF141" t="s">
        <v>168</v>
      </c>
      <c r="AG141" t="s">
        <v>5</v>
      </c>
      <c r="AH141" t="s">
        <v>5</v>
      </c>
      <c r="AI141" t="s">
        <v>5</v>
      </c>
      <c r="AJ141" t="s">
        <v>30</v>
      </c>
      <c r="AK141" t="s">
        <v>22</v>
      </c>
      <c r="AL141" t="s">
        <v>17</v>
      </c>
      <c r="AM141" t="s">
        <v>18</v>
      </c>
    </row>
    <row r="142" spans="1:39" ht="14.1" customHeight="1" x14ac:dyDescent="0.2">
      <c r="A142" t="s">
        <v>167</v>
      </c>
      <c r="B142" t="s">
        <v>173</v>
      </c>
      <c r="C142" t="s">
        <v>2</v>
      </c>
      <c r="D142" t="s">
        <v>3</v>
      </c>
      <c r="E142" t="s">
        <v>4</v>
      </c>
      <c r="F142" s="2" t="s">
        <v>5</v>
      </c>
      <c r="G142" s="3">
        <v>46029</v>
      </c>
      <c r="H142" t="s">
        <v>6</v>
      </c>
      <c r="I142" t="s">
        <v>5</v>
      </c>
      <c r="J142" t="s">
        <v>20</v>
      </c>
      <c r="K142" t="s">
        <v>21</v>
      </c>
      <c r="L142" t="s">
        <v>5</v>
      </c>
      <c r="M142" t="s">
        <v>9</v>
      </c>
      <c r="N142" t="s">
        <v>5</v>
      </c>
      <c r="O142" t="s">
        <v>5</v>
      </c>
      <c r="P142" t="s">
        <v>10</v>
      </c>
      <c r="Q142" t="s">
        <v>130</v>
      </c>
      <c r="R142" t="s">
        <v>5</v>
      </c>
      <c r="S142" s="4">
        <v>400106</v>
      </c>
      <c r="T142" t="s">
        <v>12</v>
      </c>
      <c r="U142" s="5">
        <v>1</v>
      </c>
      <c r="V142" t="s">
        <v>13</v>
      </c>
      <c r="W142" s="9">
        <f t="shared" si="2"/>
        <v>400106</v>
      </c>
      <c r="X142" s="5">
        <v>1</v>
      </c>
      <c r="Y142" s="4">
        <v>0</v>
      </c>
      <c r="Z142" t="s">
        <v>12</v>
      </c>
      <c r="AA142" s="4">
        <v>0</v>
      </c>
      <c r="AB142" s="4">
        <v>0</v>
      </c>
      <c r="AC142" s="5">
        <v>0</v>
      </c>
      <c r="AD142" s="4">
        <v>400106</v>
      </c>
      <c r="AE142" s="5">
        <v>400106</v>
      </c>
      <c r="AF142" t="s">
        <v>168</v>
      </c>
      <c r="AG142" t="s">
        <v>5</v>
      </c>
      <c r="AH142" t="s">
        <v>5</v>
      </c>
      <c r="AI142" t="s">
        <v>5</v>
      </c>
      <c r="AJ142" t="s">
        <v>30</v>
      </c>
      <c r="AK142" t="s">
        <v>22</v>
      </c>
      <c r="AL142" t="s">
        <v>17</v>
      </c>
      <c r="AM142" t="s">
        <v>18</v>
      </c>
    </row>
    <row r="143" spans="1:39" ht="14.1" customHeight="1" x14ac:dyDescent="0.2">
      <c r="A143" t="s">
        <v>167</v>
      </c>
      <c r="B143" t="s">
        <v>174</v>
      </c>
      <c r="C143" t="s">
        <v>2</v>
      </c>
      <c r="D143" t="s">
        <v>3</v>
      </c>
      <c r="E143" t="s">
        <v>4</v>
      </c>
      <c r="F143" s="2" t="s">
        <v>5</v>
      </c>
      <c r="G143" s="3">
        <v>46029</v>
      </c>
      <c r="H143" t="s">
        <v>6</v>
      </c>
      <c r="I143" t="s">
        <v>5</v>
      </c>
      <c r="J143" t="s">
        <v>20</v>
      </c>
      <c r="K143" t="s">
        <v>21</v>
      </c>
      <c r="L143" t="s">
        <v>5</v>
      </c>
      <c r="M143" t="s">
        <v>9</v>
      </c>
      <c r="N143" t="s">
        <v>5</v>
      </c>
      <c r="O143" t="s">
        <v>5</v>
      </c>
      <c r="P143" t="s">
        <v>10</v>
      </c>
      <c r="Q143" t="s">
        <v>130</v>
      </c>
      <c r="R143" t="s">
        <v>5</v>
      </c>
      <c r="S143" s="4">
        <v>422132</v>
      </c>
      <c r="T143" t="s">
        <v>12</v>
      </c>
      <c r="U143" s="5">
        <v>1</v>
      </c>
      <c r="V143" t="s">
        <v>13</v>
      </c>
      <c r="W143" s="9">
        <f t="shared" si="2"/>
        <v>422132</v>
      </c>
      <c r="X143" s="5">
        <v>1</v>
      </c>
      <c r="Y143" s="4">
        <v>0</v>
      </c>
      <c r="Z143" t="s">
        <v>12</v>
      </c>
      <c r="AA143" s="4">
        <v>0</v>
      </c>
      <c r="AB143" s="4">
        <v>0</v>
      </c>
      <c r="AC143" s="5">
        <v>0</v>
      </c>
      <c r="AD143" s="4">
        <v>422132</v>
      </c>
      <c r="AE143" s="5">
        <v>422132</v>
      </c>
      <c r="AF143" t="s">
        <v>168</v>
      </c>
      <c r="AG143" t="s">
        <v>5</v>
      </c>
      <c r="AH143" t="s">
        <v>5</v>
      </c>
      <c r="AI143" t="s">
        <v>5</v>
      </c>
      <c r="AJ143" t="s">
        <v>30</v>
      </c>
      <c r="AK143" t="s">
        <v>22</v>
      </c>
      <c r="AL143" t="s">
        <v>17</v>
      </c>
      <c r="AM143" t="s">
        <v>18</v>
      </c>
    </row>
    <row r="144" spans="1:39" ht="14.1" customHeight="1" x14ac:dyDescent="0.2">
      <c r="A144" t="s">
        <v>167</v>
      </c>
      <c r="B144" t="s">
        <v>175</v>
      </c>
      <c r="C144" t="s">
        <v>2</v>
      </c>
      <c r="D144" t="s">
        <v>3</v>
      </c>
      <c r="E144" t="s">
        <v>4</v>
      </c>
      <c r="F144" s="2" t="s">
        <v>5</v>
      </c>
      <c r="G144" s="3">
        <v>46029</v>
      </c>
      <c r="H144" t="s">
        <v>6</v>
      </c>
      <c r="I144" t="s">
        <v>5</v>
      </c>
      <c r="J144" t="s">
        <v>20</v>
      </c>
      <c r="K144" t="s">
        <v>21</v>
      </c>
      <c r="L144" t="s">
        <v>5</v>
      </c>
      <c r="M144" t="s">
        <v>9</v>
      </c>
      <c r="N144" t="s">
        <v>5</v>
      </c>
      <c r="O144" t="s">
        <v>5</v>
      </c>
      <c r="P144" t="s">
        <v>10</v>
      </c>
      <c r="Q144" t="s">
        <v>130</v>
      </c>
      <c r="R144" t="s">
        <v>5</v>
      </c>
      <c r="S144" s="4">
        <v>422132</v>
      </c>
      <c r="T144" t="s">
        <v>12</v>
      </c>
      <c r="U144" s="5">
        <v>1</v>
      </c>
      <c r="V144" t="s">
        <v>13</v>
      </c>
      <c r="W144" s="9">
        <f t="shared" si="2"/>
        <v>422132</v>
      </c>
      <c r="X144" s="5">
        <v>1</v>
      </c>
      <c r="Y144" s="4">
        <v>0</v>
      </c>
      <c r="Z144" t="s">
        <v>12</v>
      </c>
      <c r="AA144" s="4">
        <v>0</v>
      </c>
      <c r="AB144" s="4">
        <v>0</v>
      </c>
      <c r="AC144" s="5">
        <v>0</v>
      </c>
      <c r="AD144" s="4">
        <v>422132</v>
      </c>
      <c r="AE144" s="5">
        <v>422132</v>
      </c>
      <c r="AF144" t="s">
        <v>168</v>
      </c>
      <c r="AG144" t="s">
        <v>5</v>
      </c>
      <c r="AH144" t="s">
        <v>5</v>
      </c>
      <c r="AI144" t="s">
        <v>5</v>
      </c>
      <c r="AJ144" t="s">
        <v>30</v>
      </c>
      <c r="AK144" t="s">
        <v>22</v>
      </c>
      <c r="AL144" t="s">
        <v>17</v>
      </c>
      <c r="AM144" t="s">
        <v>18</v>
      </c>
    </row>
    <row r="145" spans="1:39" ht="14.1" customHeight="1" x14ac:dyDescent="0.2">
      <c r="A145" t="s">
        <v>167</v>
      </c>
      <c r="B145" t="s">
        <v>176</v>
      </c>
      <c r="C145" t="s">
        <v>2</v>
      </c>
      <c r="D145" t="s">
        <v>3</v>
      </c>
      <c r="E145" t="s">
        <v>4</v>
      </c>
      <c r="F145" s="2" t="s">
        <v>5</v>
      </c>
      <c r="G145" s="3">
        <v>46029</v>
      </c>
      <c r="H145" t="s">
        <v>6</v>
      </c>
      <c r="I145" t="s">
        <v>5</v>
      </c>
      <c r="J145" t="s">
        <v>20</v>
      </c>
      <c r="K145" t="s">
        <v>21</v>
      </c>
      <c r="L145" t="s">
        <v>5</v>
      </c>
      <c r="M145" t="s">
        <v>9</v>
      </c>
      <c r="N145" t="s">
        <v>5</v>
      </c>
      <c r="O145" t="s">
        <v>5</v>
      </c>
      <c r="P145" t="s">
        <v>10</v>
      </c>
      <c r="Q145" t="s">
        <v>130</v>
      </c>
      <c r="R145" t="s">
        <v>5</v>
      </c>
      <c r="S145" s="4">
        <v>400106</v>
      </c>
      <c r="T145" t="s">
        <v>12</v>
      </c>
      <c r="U145" s="5">
        <v>1</v>
      </c>
      <c r="V145" t="s">
        <v>13</v>
      </c>
      <c r="W145" s="9">
        <f t="shared" si="2"/>
        <v>400106</v>
      </c>
      <c r="X145" s="5">
        <v>1</v>
      </c>
      <c r="Y145" s="4">
        <v>0</v>
      </c>
      <c r="Z145" t="s">
        <v>12</v>
      </c>
      <c r="AA145" s="4">
        <v>0</v>
      </c>
      <c r="AB145" s="4">
        <v>0</v>
      </c>
      <c r="AC145" s="5">
        <v>0</v>
      </c>
      <c r="AD145" s="4">
        <v>400106</v>
      </c>
      <c r="AE145" s="5">
        <v>400106</v>
      </c>
      <c r="AF145" t="s">
        <v>168</v>
      </c>
      <c r="AG145" t="s">
        <v>5</v>
      </c>
      <c r="AH145" t="s">
        <v>5</v>
      </c>
      <c r="AI145" t="s">
        <v>5</v>
      </c>
      <c r="AJ145" t="s">
        <v>30</v>
      </c>
      <c r="AK145" t="s">
        <v>22</v>
      </c>
      <c r="AL145" t="s">
        <v>17</v>
      </c>
      <c r="AM145" t="s">
        <v>18</v>
      </c>
    </row>
    <row r="146" spans="1:39" ht="14.1" customHeight="1" x14ac:dyDescent="0.2">
      <c r="A146" t="s">
        <v>167</v>
      </c>
      <c r="B146" t="s">
        <v>177</v>
      </c>
      <c r="C146" t="s">
        <v>2</v>
      </c>
      <c r="D146" t="s">
        <v>3</v>
      </c>
      <c r="E146" t="s">
        <v>4</v>
      </c>
      <c r="F146" s="2" t="s">
        <v>5</v>
      </c>
      <c r="G146" s="3">
        <v>46029</v>
      </c>
      <c r="H146" t="s">
        <v>6</v>
      </c>
      <c r="I146" t="s">
        <v>5</v>
      </c>
      <c r="J146" t="s">
        <v>20</v>
      </c>
      <c r="K146" t="s">
        <v>21</v>
      </c>
      <c r="L146" t="s">
        <v>5</v>
      </c>
      <c r="M146" t="s">
        <v>9</v>
      </c>
      <c r="N146" t="s">
        <v>5</v>
      </c>
      <c r="O146" t="s">
        <v>5</v>
      </c>
      <c r="P146" t="s">
        <v>10</v>
      </c>
      <c r="Q146" t="s">
        <v>130</v>
      </c>
      <c r="R146" t="s">
        <v>5</v>
      </c>
      <c r="S146" s="4">
        <v>400106</v>
      </c>
      <c r="T146" t="s">
        <v>12</v>
      </c>
      <c r="U146" s="5">
        <v>1</v>
      </c>
      <c r="V146" t="s">
        <v>13</v>
      </c>
      <c r="W146" s="9">
        <f t="shared" si="2"/>
        <v>400106</v>
      </c>
      <c r="X146" s="5">
        <v>1</v>
      </c>
      <c r="Y146" s="4">
        <v>0</v>
      </c>
      <c r="Z146" t="s">
        <v>12</v>
      </c>
      <c r="AA146" s="4">
        <v>0</v>
      </c>
      <c r="AB146" s="4">
        <v>0</v>
      </c>
      <c r="AC146" s="5">
        <v>0</v>
      </c>
      <c r="AD146" s="4">
        <v>400106</v>
      </c>
      <c r="AE146" s="5">
        <v>400106</v>
      </c>
      <c r="AF146" t="s">
        <v>168</v>
      </c>
      <c r="AG146" t="s">
        <v>5</v>
      </c>
      <c r="AH146" t="s">
        <v>5</v>
      </c>
      <c r="AI146" t="s">
        <v>5</v>
      </c>
      <c r="AJ146" t="s">
        <v>30</v>
      </c>
      <c r="AK146" t="s">
        <v>22</v>
      </c>
      <c r="AL146" t="s">
        <v>17</v>
      </c>
      <c r="AM146" t="s">
        <v>18</v>
      </c>
    </row>
    <row r="147" spans="1:39" ht="14.1" customHeight="1" x14ac:dyDescent="0.2">
      <c r="A147" t="s">
        <v>167</v>
      </c>
      <c r="B147" t="s">
        <v>178</v>
      </c>
      <c r="C147" t="s">
        <v>2</v>
      </c>
      <c r="D147" t="s">
        <v>3</v>
      </c>
      <c r="E147" t="s">
        <v>4</v>
      </c>
      <c r="F147" s="2" t="s">
        <v>5</v>
      </c>
      <c r="G147" s="3">
        <v>46029</v>
      </c>
      <c r="H147" t="s">
        <v>6</v>
      </c>
      <c r="I147" t="s">
        <v>5</v>
      </c>
      <c r="J147" t="s">
        <v>20</v>
      </c>
      <c r="K147" t="s">
        <v>21</v>
      </c>
      <c r="L147" t="s">
        <v>5</v>
      </c>
      <c r="M147" t="s">
        <v>9</v>
      </c>
      <c r="N147" t="s">
        <v>5</v>
      </c>
      <c r="O147" t="s">
        <v>5</v>
      </c>
      <c r="P147" t="s">
        <v>10</v>
      </c>
      <c r="Q147" t="s">
        <v>130</v>
      </c>
      <c r="R147" t="s">
        <v>5</v>
      </c>
      <c r="S147" s="4">
        <v>422132</v>
      </c>
      <c r="T147" t="s">
        <v>12</v>
      </c>
      <c r="U147" s="5">
        <v>1</v>
      </c>
      <c r="V147" t="s">
        <v>13</v>
      </c>
      <c r="W147" s="9">
        <f t="shared" si="2"/>
        <v>422132</v>
      </c>
      <c r="X147" s="5">
        <v>1</v>
      </c>
      <c r="Y147" s="4">
        <v>0</v>
      </c>
      <c r="Z147" t="s">
        <v>12</v>
      </c>
      <c r="AA147" s="4">
        <v>0</v>
      </c>
      <c r="AB147" s="4">
        <v>0</v>
      </c>
      <c r="AC147" s="5">
        <v>0</v>
      </c>
      <c r="AD147" s="4">
        <v>422132</v>
      </c>
      <c r="AE147" s="5">
        <v>422132</v>
      </c>
      <c r="AF147" t="s">
        <v>168</v>
      </c>
      <c r="AG147" t="s">
        <v>5</v>
      </c>
      <c r="AH147" t="s">
        <v>5</v>
      </c>
      <c r="AI147" t="s">
        <v>5</v>
      </c>
      <c r="AJ147" t="s">
        <v>30</v>
      </c>
      <c r="AK147" t="s">
        <v>22</v>
      </c>
      <c r="AL147" t="s">
        <v>17</v>
      </c>
      <c r="AM147" t="s">
        <v>18</v>
      </c>
    </row>
    <row r="148" spans="1:39" ht="14.1" customHeight="1" x14ac:dyDescent="0.2">
      <c r="A148" t="s">
        <v>167</v>
      </c>
      <c r="B148" t="s">
        <v>179</v>
      </c>
      <c r="C148" t="s">
        <v>2</v>
      </c>
      <c r="D148" t="s">
        <v>3</v>
      </c>
      <c r="E148" t="s">
        <v>4</v>
      </c>
      <c r="F148" s="2" t="s">
        <v>5</v>
      </c>
      <c r="G148" s="3">
        <v>46029</v>
      </c>
      <c r="H148" t="s">
        <v>6</v>
      </c>
      <c r="I148" t="s">
        <v>5</v>
      </c>
      <c r="J148" t="s">
        <v>20</v>
      </c>
      <c r="K148" t="s">
        <v>21</v>
      </c>
      <c r="L148" t="s">
        <v>5</v>
      </c>
      <c r="M148" t="s">
        <v>9</v>
      </c>
      <c r="N148" t="s">
        <v>5</v>
      </c>
      <c r="O148" t="s">
        <v>5</v>
      </c>
      <c r="P148" t="s">
        <v>10</v>
      </c>
      <c r="Q148" t="s">
        <v>130</v>
      </c>
      <c r="R148" t="s">
        <v>5</v>
      </c>
      <c r="S148" s="4">
        <v>453155</v>
      </c>
      <c r="T148" t="s">
        <v>12</v>
      </c>
      <c r="U148" s="5">
        <v>1</v>
      </c>
      <c r="V148" t="s">
        <v>13</v>
      </c>
      <c r="W148" s="9">
        <f t="shared" si="2"/>
        <v>453155</v>
      </c>
      <c r="X148" s="5">
        <v>1</v>
      </c>
      <c r="Y148" s="4">
        <v>0</v>
      </c>
      <c r="Z148" t="s">
        <v>12</v>
      </c>
      <c r="AA148" s="4">
        <v>0</v>
      </c>
      <c r="AB148" s="4">
        <v>0</v>
      </c>
      <c r="AC148" s="5">
        <v>0</v>
      </c>
      <c r="AD148" s="4">
        <v>453155</v>
      </c>
      <c r="AE148" s="5">
        <v>453155</v>
      </c>
      <c r="AF148" t="s">
        <v>168</v>
      </c>
      <c r="AG148" t="s">
        <v>5</v>
      </c>
      <c r="AH148" t="s">
        <v>5</v>
      </c>
      <c r="AI148" t="s">
        <v>5</v>
      </c>
      <c r="AJ148" t="s">
        <v>30</v>
      </c>
      <c r="AK148" t="s">
        <v>22</v>
      </c>
      <c r="AL148" t="s">
        <v>17</v>
      </c>
      <c r="AM148" t="s">
        <v>18</v>
      </c>
    </row>
    <row r="149" spans="1:39" ht="14.1" customHeight="1" x14ac:dyDescent="0.2">
      <c r="A149" t="s">
        <v>167</v>
      </c>
      <c r="B149" t="s">
        <v>180</v>
      </c>
      <c r="C149" t="s">
        <v>2</v>
      </c>
      <c r="D149" t="s">
        <v>3</v>
      </c>
      <c r="E149" t="s">
        <v>4</v>
      </c>
      <c r="F149" s="2" t="s">
        <v>5</v>
      </c>
      <c r="G149" s="3">
        <v>46029</v>
      </c>
      <c r="H149" t="s">
        <v>6</v>
      </c>
      <c r="I149" t="s">
        <v>5</v>
      </c>
      <c r="J149" t="s">
        <v>20</v>
      </c>
      <c r="K149" t="s">
        <v>21</v>
      </c>
      <c r="L149" t="s">
        <v>5</v>
      </c>
      <c r="M149" t="s">
        <v>9</v>
      </c>
      <c r="N149" t="s">
        <v>5</v>
      </c>
      <c r="O149" t="s">
        <v>5</v>
      </c>
      <c r="P149" t="s">
        <v>10</v>
      </c>
      <c r="Q149" t="s">
        <v>130</v>
      </c>
      <c r="R149" t="s">
        <v>5</v>
      </c>
      <c r="S149" s="4">
        <v>400106</v>
      </c>
      <c r="T149" t="s">
        <v>12</v>
      </c>
      <c r="U149" s="5">
        <v>1</v>
      </c>
      <c r="V149" t="s">
        <v>13</v>
      </c>
      <c r="W149" s="9">
        <f t="shared" si="2"/>
        <v>400106</v>
      </c>
      <c r="X149" s="5">
        <v>1</v>
      </c>
      <c r="Y149" s="4">
        <v>0</v>
      </c>
      <c r="Z149" t="s">
        <v>12</v>
      </c>
      <c r="AA149" s="4">
        <v>0</v>
      </c>
      <c r="AB149" s="4">
        <v>0</v>
      </c>
      <c r="AC149" s="5">
        <v>0</v>
      </c>
      <c r="AD149" s="4">
        <v>400106</v>
      </c>
      <c r="AE149" s="5">
        <v>400106</v>
      </c>
      <c r="AF149" t="s">
        <v>168</v>
      </c>
      <c r="AG149" t="s">
        <v>5</v>
      </c>
      <c r="AH149" t="s">
        <v>5</v>
      </c>
      <c r="AI149" t="s">
        <v>5</v>
      </c>
      <c r="AJ149" t="s">
        <v>30</v>
      </c>
      <c r="AK149" t="s">
        <v>22</v>
      </c>
      <c r="AL149" t="s">
        <v>17</v>
      </c>
      <c r="AM149" t="s">
        <v>18</v>
      </c>
    </row>
    <row r="150" spans="1:39" ht="14.1" customHeight="1" x14ac:dyDescent="0.2">
      <c r="A150" t="s">
        <v>181</v>
      </c>
      <c r="B150" t="s">
        <v>1</v>
      </c>
      <c r="C150" t="s">
        <v>2</v>
      </c>
      <c r="D150" t="s">
        <v>3</v>
      </c>
      <c r="E150" t="s">
        <v>4</v>
      </c>
      <c r="F150" s="2" t="s">
        <v>5</v>
      </c>
      <c r="G150" s="3">
        <v>46029</v>
      </c>
      <c r="H150" t="s">
        <v>6</v>
      </c>
      <c r="I150" t="s">
        <v>5</v>
      </c>
      <c r="J150" t="s">
        <v>182</v>
      </c>
      <c r="K150" t="s">
        <v>53</v>
      </c>
      <c r="L150" t="s">
        <v>5</v>
      </c>
      <c r="M150" t="s">
        <v>9</v>
      </c>
      <c r="N150" t="s">
        <v>5</v>
      </c>
      <c r="O150" t="s">
        <v>5</v>
      </c>
      <c r="P150" t="s">
        <v>10</v>
      </c>
      <c r="Q150" t="s">
        <v>183</v>
      </c>
      <c r="R150" t="s">
        <v>5</v>
      </c>
      <c r="S150" s="5">
        <v>1</v>
      </c>
      <c r="T150" t="s">
        <v>28</v>
      </c>
      <c r="U150" s="5">
        <v>7731384</v>
      </c>
      <c r="V150" t="s">
        <v>13</v>
      </c>
      <c r="W150" s="9">
        <f t="shared" si="2"/>
        <v>7731384</v>
      </c>
      <c r="X150" s="5">
        <v>1</v>
      </c>
      <c r="Y150" s="5">
        <v>0</v>
      </c>
      <c r="Z150" t="s">
        <v>28</v>
      </c>
      <c r="AA150" s="4">
        <v>0</v>
      </c>
      <c r="AB150" s="5">
        <v>0</v>
      </c>
      <c r="AC150" s="5">
        <v>0</v>
      </c>
      <c r="AD150" s="5">
        <v>1</v>
      </c>
      <c r="AE150" s="5">
        <v>7731384</v>
      </c>
      <c r="AF150" t="s">
        <v>184</v>
      </c>
      <c r="AG150" t="s">
        <v>5</v>
      </c>
      <c r="AH150" t="s">
        <v>5</v>
      </c>
      <c r="AI150" t="s">
        <v>5</v>
      </c>
      <c r="AJ150" t="s">
        <v>185</v>
      </c>
      <c r="AK150" t="s">
        <v>54</v>
      </c>
      <c r="AL150" t="s">
        <v>17</v>
      </c>
      <c r="AM150" t="s">
        <v>18</v>
      </c>
    </row>
    <row r="151" spans="1:39" ht="14.1" customHeight="1" x14ac:dyDescent="0.2">
      <c r="A151" t="s">
        <v>181</v>
      </c>
      <c r="B151" t="s">
        <v>19</v>
      </c>
      <c r="C151" t="s">
        <v>2</v>
      </c>
      <c r="D151" t="s">
        <v>3</v>
      </c>
      <c r="E151" t="s">
        <v>4</v>
      </c>
      <c r="F151" s="2" t="s">
        <v>5</v>
      </c>
      <c r="G151" s="3">
        <v>46029</v>
      </c>
      <c r="H151" t="s">
        <v>6</v>
      </c>
      <c r="I151" t="s">
        <v>5</v>
      </c>
      <c r="J151" t="s">
        <v>186</v>
      </c>
      <c r="K151" t="s">
        <v>53</v>
      </c>
      <c r="L151" t="s">
        <v>5</v>
      </c>
      <c r="M151" t="s">
        <v>9</v>
      </c>
      <c r="N151" t="s">
        <v>5</v>
      </c>
      <c r="O151" t="s">
        <v>5</v>
      </c>
      <c r="P151" t="s">
        <v>10</v>
      </c>
      <c r="Q151" t="s">
        <v>183</v>
      </c>
      <c r="R151" t="s">
        <v>5</v>
      </c>
      <c r="S151" s="5">
        <v>1</v>
      </c>
      <c r="T151" t="s">
        <v>28</v>
      </c>
      <c r="U151" s="5">
        <v>7731384</v>
      </c>
      <c r="V151" t="s">
        <v>13</v>
      </c>
      <c r="W151" s="9">
        <f t="shared" si="2"/>
        <v>7731384</v>
      </c>
      <c r="X151" s="5">
        <v>1</v>
      </c>
      <c r="Y151" s="5">
        <v>0</v>
      </c>
      <c r="Z151" t="s">
        <v>28</v>
      </c>
      <c r="AA151" s="4">
        <v>0</v>
      </c>
      <c r="AB151" s="5">
        <v>0</v>
      </c>
      <c r="AC151" s="5">
        <v>0</v>
      </c>
      <c r="AD151" s="5">
        <v>1</v>
      </c>
      <c r="AE151" s="5">
        <v>7731384</v>
      </c>
      <c r="AF151" t="s">
        <v>184</v>
      </c>
      <c r="AG151" t="s">
        <v>5</v>
      </c>
      <c r="AH151" t="s">
        <v>5</v>
      </c>
      <c r="AI151" t="s">
        <v>5</v>
      </c>
      <c r="AJ151" t="s">
        <v>185</v>
      </c>
      <c r="AK151" t="s">
        <v>54</v>
      </c>
      <c r="AL151" t="s">
        <v>17</v>
      </c>
      <c r="AM151" t="s">
        <v>18</v>
      </c>
    </row>
    <row r="152" spans="1:39" ht="14.1" customHeight="1" x14ac:dyDescent="0.2">
      <c r="A152" t="s">
        <v>187</v>
      </c>
      <c r="B152" t="s">
        <v>1</v>
      </c>
      <c r="C152" t="s">
        <v>2</v>
      </c>
      <c r="D152" t="s">
        <v>3</v>
      </c>
      <c r="E152" t="s">
        <v>4</v>
      </c>
      <c r="F152" s="2" t="s">
        <v>5</v>
      </c>
      <c r="G152" s="3">
        <v>46029</v>
      </c>
      <c r="H152" t="s">
        <v>6</v>
      </c>
      <c r="I152" t="s">
        <v>5</v>
      </c>
      <c r="J152" t="s">
        <v>57</v>
      </c>
      <c r="K152" t="s">
        <v>53</v>
      </c>
      <c r="L152" t="s">
        <v>5</v>
      </c>
      <c r="M152" t="s">
        <v>9</v>
      </c>
      <c r="N152" t="s">
        <v>5</v>
      </c>
      <c r="O152" t="s">
        <v>5</v>
      </c>
      <c r="P152" t="s">
        <v>10</v>
      </c>
      <c r="Q152" t="s">
        <v>183</v>
      </c>
      <c r="R152" t="s">
        <v>5</v>
      </c>
      <c r="S152" s="4">
        <v>400106</v>
      </c>
      <c r="T152" t="s">
        <v>12</v>
      </c>
      <c r="U152" s="5">
        <v>1</v>
      </c>
      <c r="V152" t="s">
        <v>13</v>
      </c>
      <c r="W152" s="9">
        <f t="shared" si="2"/>
        <v>400106</v>
      </c>
      <c r="X152" s="5">
        <v>1</v>
      </c>
      <c r="Y152" s="4">
        <v>0</v>
      </c>
      <c r="Z152" t="s">
        <v>12</v>
      </c>
      <c r="AA152" s="4">
        <v>0</v>
      </c>
      <c r="AB152" s="4">
        <v>0</v>
      </c>
      <c r="AC152" s="5">
        <v>0</v>
      </c>
      <c r="AD152" s="4">
        <v>400106</v>
      </c>
      <c r="AE152" s="5">
        <v>400106</v>
      </c>
      <c r="AF152" t="s">
        <v>184</v>
      </c>
      <c r="AG152" t="s">
        <v>5</v>
      </c>
      <c r="AH152" t="s">
        <v>5</v>
      </c>
      <c r="AI152" t="s">
        <v>5</v>
      </c>
      <c r="AJ152" t="s">
        <v>185</v>
      </c>
      <c r="AK152" t="s">
        <v>54</v>
      </c>
      <c r="AL152" t="s">
        <v>17</v>
      </c>
      <c r="AM152" t="s">
        <v>18</v>
      </c>
    </row>
    <row r="153" spans="1:39" ht="14.1" customHeight="1" x14ac:dyDescent="0.2">
      <c r="A153" t="s">
        <v>187</v>
      </c>
      <c r="B153" t="s">
        <v>19</v>
      </c>
      <c r="C153" t="s">
        <v>2</v>
      </c>
      <c r="D153" t="s">
        <v>3</v>
      </c>
      <c r="E153" t="s">
        <v>4</v>
      </c>
      <c r="F153" s="2" t="s">
        <v>5</v>
      </c>
      <c r="G153" s="3">
        <v>46029</v>
      </c>
      <c r="H153" t="s">
        <v>6</v>
      </c>
      <c r="I153" t="s">
        <v>5</v>
      </c>
      <c r="J153" t="s">
        <v>57</v>
      </c>
      <c r="K153" t="s">
        <v>53</v>
      </c>
      <c r="L153" t="s">
        <v>5</v>
      </c>
      <c r="M153" t="s">
        <v>9</v>
      </c>
      <c r="N153" t="s">
        <v>5</v>
      </c>
      <c r="O153" t="s">
        <v>5</v>
      </c>
      <c r="P153" t="s">
        <v>10</v>
      </c>
      <c r="Q153" t="s">
        <v>183</v>
      </c>
      <c r="R153" t="s">
        <v>5</v>
      </c>
      <c r="S153" s="4">
        <v>400106</v>
      </c>
      <c r="T153" t="s">
        <v>12</v>
      </c>
      <c r="U153" s="5">
        <v>1</v>
      </c>
      <c r="V153" t="s">
        <v>13</v>
      </c>
      <c r="W153" s="9">
        <f t="shared" si="2"/>
        <v>400106</v>
      </c>
      <c r="X153" s="5">
        <v>1</v>
      </c>
      <c r="Y153" s="4">
        <v>0</v>
      </c>
      <c r="Z153" t="s">
        <v>12</v>
      </c>
      <c r="AA153" s="4">
        <v>0</v>
      </c>
      <c r="AB153" s="4">
        <v>0</v>
      </c>
      <c r="AC153" s="5">
        <v>0</v>
      </c>
      <c r="AD153" s="4">
        <v>400106</v>
      </c>
      <c r="AE153" s="5">
        <v>400106</v>
      </c>
      <c r="AF153" t="s">
        <v>184</v>
      </c>
      <c r="AG153" t="s">
        <v>5</v>
      </c>
      <c r="AH153" t="s">
        <v>5</v>
      </c>
      <c r="AI153" t="s">
        <v>5</v>
      </c>
      <c r="AJ153" t="s">
        <v>185</v>
      </c>
      <c r="AK153" t="s">
        <v>54</v>
      </c>
      <c r="AL153" t="s">
        <v>17</v>
      </c>
      <c r="AM153" t="s">
        <v>18</v>
      </c>
    </row>
    <row r="154" spans="1:39" ht="14.1" customHeight="1" x14ac:dyDescent="0.2">
      <c r="A154" t="s">
        <v>188</v>
      </c>
      <c r="B154" t="s">
        <v>1</v>
      </c>
      <c r="C154" t="s">
        <v>2</v>
      </c>
      <c r="D154" t="s">
        <v>3</v>
      </c>
      <c r="E154" t="s">
        <v>4</v>
      </c>
      <c r="F154" s="2" t="s">
        <v>5</v>
      </c>
      <c r="G154" s="3">
        <v>46029</v>
      </c>
      <c r="H154" t="s">
        <v>6</v>
      </c>
      <c r="I154" t="s">
        <v>5</v>
      </c>
      <c r="J154" t="s">
        <v>189</v>
      </c>
      <c r="K154" t="s">
        <v>53</v>
      </c>
      <c r="L154" t="s">
        <v>5</v>
      </c>
      <c r="M154" t="s">
        <v>9</v>
      </c>
      <c r="N154" t="s">
        <v>5</v>
      </c>
      <c r="O154" t="s">
        <v>5</v>
      </c>
      <c r="P154" t="s">
        <v>10</v>
      </c>
      <c r="Q154" t="s">
        <v>138</v>
      </c>
      <c r="R154" t="s">
        <v>5</v>
      </c>
      <c r="S154" s="5">
        <v>1</v>
      </c>
      <c r="T154" t="s">
        <v>28</v>
      </c>
      <c r="U154" s="5">
        <v>53062582</v>
      </c>
      <c r="V154" t="s">
        <v>13</v>
      </c>
      <c r="W154" s="9">
        <f t="shared" si="2"/>
        <v>53062582</v>
      </c>
      <c r="X154" s="5">
        <v>1</v>
      </c>
      <c r="Y154" s="5">
        <v>0</v>
      </c>
      <c r="Z154" t="s">
        <v>28</v>
      </c>
      <c r="AA154" s="4">
        <v>0</v>
      </c>
      <c r="AB154" s="5">
        <v>0</v>
      </c>
      <c r="AC154" s="5">
        <v>0</v>
      </c>
      <c r="AD154" s="5">
        <v>1</v>
      </c>
      <c r="AE154" s="5">
        <v>53062582</v>
      </c>
      <c r="AF154" t="s">
        <v>190</v>
      </c>
      <c r="AG154" t="s">
        <v>5</v>
      </c>
      <c r="AH154" t="s">
        <v>5</v>
      </c>
      <c r="AI154" t="s">
        <v>5</v>
      </c>
      <c r="AJ154" t="s">
        <v>59</v>
      </c>
      <c r="AK154" t="s">
        <v>54</v>
      </c>
      <c r="AL154" t="s">
        <v>17</v>
      </c>
      <c r="AM154" t="s">
        <v>18</v>
      </c>
    </row>
    <row r="155" spans="1:39" ht="14.1" customHeight="1" x14ac:dyDescent="0.2">
      <c r="A155" t="s">
        <v>188</v>
      </c>
      <c r="B155" t="s">
        <v>19</v>
      </c>
      <c r="C155" t="s">
        <v>2</v>
      </c>
      <c r="D155" t="s">
        <v>3</v>
      </c>
      <c r="E155" t="s">
        <v>4</v>
      </c>
      <c r="F155" s="2" t="s">
        <v>5</v>
      </c>
      <c r="G155" s="3">
        <v>46029</v>
      </c>
      <c r="H155" t="s">
        <v>6</v>
      </c>
      <c r="I155" t="s">
        <v>5</v>
      </c>
      <c r="J155" t="s">
        <v>20</v>
      </c>
      <c r="K155" t="s">
        <v>116</v>
      </c>
      <c r="L155" t="s">
        <v>5</v>
      </c>
      <c r="M155" t="s">
        <v>9</v>
      </c>
      <c r="N155" t="s">
        <v>5</v>
      </c>
      <c r="O155" t="s">
        <v>5</v>
      </c>
      <c r="P155" t="s">
        <v>10</v>
      </c>
      <c r="Q155" t="s">
        <v>138</v>
      </c>
      <c r="R155" t="s">
        <v>5</v>
      </c>
      <c r="S155" s="4">
        <v>2918442</v>
      </c>
      <c r="T155" t="s">
        <v>12</v>
      </c>
      <c r="U155" s="5">
        <v>1</v>
      </c>
      <c r="V155" t="s">
        <v>13</v>
      </c>
      <c r="W155" s="9">
        <f t="shared" si="2"/>
        <v>2918442</v>
      </c>
      <c r="X155" s="5">
        <v>1</v>
      </c>
      <c r="Y155" s="4">
        <v>0</v>
      </c>
      <c r="Z155" t="s">
        <v>12</v>
      </c>
      <c r="AA155" s="4">
        <v>0</v>
      </c>
      <c r="AB155" s="4">
        <v>0</v>
      </c>
      <c r="AC155" s="5">
        <v>0</v>
      </c>
      <c r="AD155" s="4">
        <v>2918442</v>
      </c>
      <c r="AE155" s="5">
        <v>2918442</v>
      </c>
      <c r="AF155" t="s">
        <v>190</v>
      </c>
      <c r="AG155" t="s">
        <v>5</v>
      </c>
      <c r="AH155" t="s">
        <v>5</v>
      </c>
      <c r="AI155" t="s">
        <v>5</v>
      </c>
      <c r="AJ155" t="s">
        <v>59</v>
      </c>
      <c r="AK155" t="s">
        <v>22</v>
      </c>
      <c r="AL155" t="s">
        <v>17</v>
      </c>
      <c r="AM155" t="s">
        <v>18</v>
      </c>
    </row>
    <row r="156" spans="1:39" ht="14.1" customHeight="1" x14ac:dyDescent="0.2">
      <c r="A156" t="s">
        <v>191</v>
      </c>
      <c r="B156" t="s">
        <v>1</v>
      </c>
      <c r="C156" t="s">
        <v>2</v>
      </c>
      <c r="D156" t="s">
        <v>3</v>
      </c>
      <c r="E156" t="s">
        <v>4</v>
      </c>
      <c r="F156" s="2" t="s">
        <v>5</v>
      </c>
      <c r="G156" s="3">
        <v>46029</v>
      </c>
      <c r="H156" t="s">
        <v>6</v>
      </c>
      <c r="I156" t="s">
        <v>5</v>
      </c>
      <c r="J156" t="s">
        <v>192</v>
      </c>
      <c r="K156" t="s">
        <v>8</v>
      </c>
      <c r="L156" t="s">
        <v>5</v>
      </c>
      <c r="M156" t="s">
        <v>9</v>
      </c>
      <c r="N156" t="s">
        <v>5</v>
      </c>
      <c r="O156" t="s">
        <v>5</v>
      </c>
      <c r="P156" t="s">
        <v>10</v>
      </c>
      <c r="Q156" t="s">
        <v>138</v>
      </c>
      <c r="R156" t="s">
        <v>5</v>
      </c>
      <c r="S156" s="5">
        <v>1</v>
      </c>
      <c r="T156" t="s">
        <v>28</v>
      </c>
      <c r="U156" s="5">
        <v>18942681</v>
      </c>
      <c r="V156" t="s">
        <v>13</v>
      </c>
      <c r="W156" s="9">
        <f t="shared" si="2"/>
        <v>18942681</v>
      </c>
      <c r="X156" s="5">
        <v>1</v>
      </c>
      <c r="Y156" s="5">
        <v>0</v>
      </c>
      <c r="Z156" t="s">
        <v>28</v>
      </c>
      <c r="AA156" s="4">
        <v>0</v>
      </c>
      <c r="AB156" s="5">
        <v>0</v>
      </c>
      <c r="AC156" s="5">
        <v>0</v>
      </c>
      <c r="AD156" s="5">
        <v>1</v>
      </c>
      <c r="AE156" s="5">
        <v>18942681</v>
      </c>
      <c r="AF156" t="s">
        <v>190</v>
      </c>
      <c r="AG156" t="s">
        <v>5</v>
      </c>
      <c r="AH156" t="s">
        <v>5</v>
      </c>
      <c r="AI156" t="s">
        <v>5</v>
      </c>
      <c r="AJ156" t="s">
        <v>59</v>
      </c>
      <c r="AK156" t="s">
        <v>16</v>
      </c>
      <c r="AL156" t="s">
        <v>17</v>
      </c>
      <c r="AM156" t="s">
        <v>18</v>
      </c>
    </row>
    <row r="157" spans="1:39" ht="14.1" customHeight="1" x14ac:dyDescent="0.2">
      <c r="A157" t="s">
        <v>191</v>
      </c>
      <c r="B157" t="s">
        <v>19</v>
      </c>
      <c r="C157" t="s">
        <v>2</v>
      </c>
      <c r="D157" t="s">
        <v>3</v>
      </c>
      <c r="E157" t="s">
        <v>4</v>
      </c>
      <c r="F157" s="2" t="s">
        <v>5</v>
      </c>
      <c r="G157" s="3">
        <v>46029</v>
      </c>
      <c r="H157" t="s">
        <v>6</v>
      </c>
      <c r="I157" t="s">
        <v>5</v>
      </c>
      <c r="J157" t="s">
        <v>20</v>
      </c>
      <c r="K157" t="s">
        <v>21</v>
      </c>
      <c r="L157" t="s">
        <v>5</v>
      </c>
      <c r="M157" t="s">
        <v>9</v>
      </c>
      <c r="N157" t="s">
        <v>5</v>
      </c>
      <c r="O157" t="s">
        <v>5</v>
      </c>
      <c r="P157" t="s">
        <v>10</v>
      </c>
      <c r="Q157" t="s">
        <v>138</v>
      </c>
      <c r="R157" t="s">
        <v>5</v>
      </c>
      <c r="S157" s="4">
        <v>1041847</v>
      </c>
      <c r="T157" t="s">
        <v>12</v>
      </c>
      <c r="U157" s="5">
        <v>1</v>
      </c>
      <c r="V157" t="s">
        <v>13</v>
      </c>
      <c r="W157" s="9">
        <f t="shared" si="2"/>
        <v>1041847</v>
      </c>
      <c r="X157" s="5">
        <v>1</v>
      </c>
      <c r="Y157" s="4">
        <v>0</v>
      </c>
      <c r="Z157" t="s">
        <v>12</v>
      </c>
      <c r="AA157" s="4">
        <v>0</v>
      </c>
      <c r="AB157" s="4">
        <v>0</v>
      </c>
      <c r="AC157" s="5">
        <v>0</v>
      </c>
      <c r="AD157" s="4">
        <v>1041847</v>
      </c>
      <c r="AE157" s="5">
        <v>1041847</v>
      </c>
      <c r="AF157" t="s">
        <v>190</v>
      </c>
      <c r="AG157" t="s">
        <v>5</v>
      </c>
      <c r="AH157" t="s">
        <v>5</v>
      </c>
      <c r="AI157" t="s">
        <v>5</v>
      </c>
      <c r="AJ157" t="s">
        <v>59</v>
      </c>
      <c r="AK157" t="s">
        <v>22</v>
      </c>
      <c r="AL157" t="s">
        <v>17</v>
      </c>
      <c r="AM157" t="s">
        <v>18</v>
      </c>
    </row>
    <row r="158" spans="1:39" ht="14.1" customHeight="1" x14ac:dyDescent="0.2">
      <c r="A158" t="s">
        <v>193</v>
      </c>
      <c r="B158" t="s">
        <v>1</v>
      </c>
      <c r="C158" t="s">
        <v>2</v>
      </c>
      <c r="D158" t="s">
        <v>3</v>
      </c>
      <c r="E158" t="s">
        <v>4</v>
      </c>
      <c r="F158" s="2" t="s">
        <v>5</v>
      </c>
      <c r="G158" s="3">
        <v>46029</v>
      </c>
      <c r="H158" t="s">
        <v>6</v>
      </c>
      <c r="I158" t="s">
        <v>5</v>
      </c>
      <c r="J158" t="s">
        <v>194</v>
      </c>
      <c r="K158" t="s">
        <v>8</v>
      </c>
      <c r="L158" t="s">
        <v>5</v>
      </c>
      <c r="M158" t="s">
        <v>9</v>
      </c>
      <c r="N158" t="s">
        <v>5</v>
      </c>
      <c r="O158" t="s">
        <v>5</v>
      </c>
      <c r="P158" t="s">
        <v>10</v>
      </c>
      <c r="Q158" t="s">
        <v>11</v>
      </c>
      <c r="R158" t="s">
        <v>5</v>
      </c>
      <c r="S158" s="5">
        <v>1</v>
      </c>
      <c r="T158" t="s">
        <v>28</v>
      </c>
      <c r="U158" s="5">
        <v>16551948</v>
      </c>
      <c r="V158" t="s">
        <v>13</v>
      </c>
      <c r="W158" s="9">
        <f t="shared" si="2"/>
        <v>16551948</v>
      </c>
      <c r="X158" s="5">
        <v>1</v>
      </c>
      <c r="Y158" s="5">
        <v>0</v>
      </c>
      <c r="Z158" t="s">
        <v>28</v>
      </c>
      <c r="AA158" s="4">
        <v>0</v>
      </c>
      <c r="AB158" s="5">
        <v>0</v>
      </c>
      <c r="AC158" s="5">
        <v>0</v>
      </c>
      <c r="AD158" s="5">
        <v>1</v>
      </c>
      <c r="AE158" s="5">
        <v>16551948</v>
      </c>
      <c r="AF158" t="s">
        <v>184</v>
      </c>
      <c r="AG158" t="s">
        <v>5</v>
      </c>
      <c r="AH158" t="s">
        <v>5</v>
      </c>
      <c r="AI158" t="s">
        <v>5</v>
      </c>
      <c r="AJ158" t="s">
        <v>185</v>
      </c>
      <c r="AK158" t="s">
        <v>16</v>
      </c>
      <c r="AL158" t="s">
        <v>17</v>
      </c>
      <c r="AM158" t="s">
        <v>18</v>
      </c>
    </row>
    <row r="159" spans="1:39" ht="14.1" customHeight="1" x14ac:dyDescent="0.2">
      <c r="A159" t="s">
        <v>193</v>
      </c>
      <c r="B159" t="s">
        <v>19</v>
      </c>
      <c r="C159" t="s">
        <v>2</v>
      </c>
      <c r="D159" t="s">
        <v>3</v>
      </c>
      <c r="E159" t="s">
        <v>4</v>
      </c>
      <c r="F159" s="2" t="s">
        <v>5</v>
      </c>
      <c r="G159" s="3">
        <v>46029</v>
      </c>
      <c r="H159" t="s">
        <v>6</v>
      </c>
      <c r="I159" t="s">
        <v>5</v>
      </c>
      <c r="J159" t="s">
        <v>20</v>
      </c>
      <c r="K159" t="s">
        <v>21</v>
      </c>
      <c r="L159" t="s">
        <v>5</v>
      </c>
      <c r="M159" t="s">
        <v>9</v>
      </c>
      <c r="N159" t="s">
        <v>5</v>
      </c>
      <c r="O159" t="s">
        <v>5</v>
      </c>
      <c r="P159" t="s">
        <v>10</v>
      </c>
      <c r="Q159" t="s">
        <v>11</v>
      </c>
      <c r="R159" t="s">
        <v>5</v>
      </c>
      <c r="S159" s="4">
        <v>910357</v>
      </c>
      <c r="T159" t="s">
        <v>12</v>
      </c>
      <c r="U159" s="5">
        <v>1</v>
      </c>
      <c r="V159" t="s">
        <v>13</v>
      </c>
      <c r="W159" s="9">
        <f t="shared" si="2"/>
        <v>910357</v>
      </c>
      <c r="X159" s="5">
        <v>1</v>
      </c>
      <c r="Y159" s="4">
        <v>0</v>
      </c>
      <c r="Z159" t="s">
        <v>12</v>
      </c>
      <c r="AA159" s="4">
        <v>0</v>
      </c>
      <c r="AB159" s="4">
        <v>0</v>
      </c>
      <c r="AC159" s="5">
        <v>0</v>
      </c>
      <c r="AD159" s="4">
        <v>910357</v>
      </c>
      <c r="AE159" s="5">
        <v>910357</v>
      </c>
      <c r="AF159" t="s">
        <v>184</v>
      </c>
      <c r="AG159" t="s">
        <v>5</v>
      </c>
      <c r="AH159" t="s">
        <v>5</v>
      </c>
      <c r="AI159" t="s">
        <v>5</v>
      </c>
      <c r="AJ159" t="s">
        <v>185</v>
      </c>
      <c r="AK159" t="s">
        <v>22</v>
      </c>
      <c r="AL159" t="s">
        <v>17</v>
      </c>
      <c r="AM159" t="s">
        <v>18</v>
      </c>
    </row>
    <row r="160" spans="1:39" ht="14.1" customHeight="1" x14ac:dyDescent="0.2">
      <c r="A160" t="s">
        <v>193</v>
      </c>
      <c r="B160" t="s">
        <v>34</v>
      </c>
      <c r="C160" t="s">
        <v>2</v>
      </c>
      <c r="D160" t="s">
        <v>3</v>
      </c>
      <c r="E160" t="s">
        <v>4</v>
      </c>
      <c r="F160" s="2" t="s">
        <v>5</v>
      </c>
      <c r="G160" s="3">
        <v>46029</v>
      </c>
      <c r="H160" t="s">
        <v>6</v>
      </c>
      <c r="I160" t="s">
        <v>5</v>
      </c>
      <c r="J160" t="s">
        <v>195</v>
      </c>
      <c r="K160" t="s">
        <v>8</v>
      </c>
      <c r="L160" t="s">
        <v>5</v>
      </c>
      <c r="M160" t="s">
        <v>9</v>
      </c>
      <c r="N160" t="s">
        <v>5</v>
      </c>
      <c r="O160" t="s">
        <v>5</v>
      </c>
      <c r="P160" t="s">
        <v>10</v>
      </c>
      <c r="Q160" t="s">
        <v>11</v>
      </c>
      <c r="R160" t="s">
        <v>5</v>
      </c>
      <c r="S160" s="5">
        <v>1</v>
      </c>
      <c r="T160" t="s">
        <v>28</v>
      </c>
      <c r="U160" s="5">
        <v>6706805</v>
      </c>
      <c r="V160" t="s">
        <v>13</v>
      </c>
      <c r="W160" s="9">
        <f t="shared" si="2"/>
        <v>6706805</v>
      </c>
      <c r="X160" s="5">
        <v>1</v>
      </c>
      <c r="Y160" s="5">
        <v>0</v>
      </c>
      <c r="Z160" t="s">
        <v>28</v>
      </c>
      <c r="AA160" s="4">
        <v>0</v>
      </c>
      <c r="AB160" s="5">
        <v>0</v>
      </c>
      <c r="AC160" s="5">
        <v>0</v>
      </c>
      <c r="AD160" s="5">
        <v>1</v>
      </c>
      <c r="AE160" s="5">
        <v>6706805</v>
      </c>
      <c r="AF160" t="s">
        <v>184</v>
      </c>
      <c r="AG160" t="s">
        <v>5</v>
      </c>
      <c r="AH160" t="s">
        <v>5</v>
      </c>
      <c r="AI160" t="s">
        <v>5</v>
      </c>
      <c r="AJ160" t="s">
        <v>185</v>
      </c>
      <c r="AK160" t="s">
        <v>16</v>
      </c>
      <c r="AL160" t="s">
        <v>17</v>
      </c>
      <c r="AM160" t="s">
        <v>18</v>
      </c>
    </row>
    <row r="161" spans="1:39" ht="14.1" customHeight="1" x14ac:dyDescent="0.2">
      <c r="A161" t="s">
        <v>193</v>
      </c>
      <c r="B161" t="s">
        <v>36</v>
      </c>
      <c r="C161" t="s">
        <v>2</v>
      </c>
      <c r="D161" t="s">
        <v>3</v>
      </c>
      <c r="E161" t="s">
        <v>4</v>
      </c>
      <c r="F161" s="2" t="s">
        <v>5</v>
      </c>
      <c r="G161" s="3">
        <v>46029</v>
      </c>
      <c r="H161" t="s">
        <v>6</v>
      </c>
      <c r="I161" t="s">
        <v>5</v>
      </c>
      <c r="J161" t="s">
        <v>20</v>
      </c>
      <c r="K161" t="s">
        <v>21</v>
      </c>
      <c r="L161" t="s">
        <v>5</v>
      </c>
      <c r="M161" t="s">
        <v>9</v>
      </c>
      <c r="N161" t="s">
        <v>5</v>
      </c>
      <c r="O161" t="s">
        <v>5</v>
      </c>
      <c r="P161" t="s">
        <v>10</v>
      </c>
      <c r="Q161" t="s">
        <v>11</v>
      </c>
      <c r="R161" t="s">
        <v>5</v>
      </c>
      <c r="S161" s="4">
        <v>368874</v>
      </c>
      <c r="T161" t="s">
        <v>12</v>
      </c>
      <c r="U161" s="5">
        <v>1</v>
      </c>
      <c r="V161" t="s">
        <v>13</v>
      </c>
      <c r="W161" s="9">
        <f t="shared" si="2"/>
        <v>368874</v>
      </c>
      <c r="X161" s="5">
        <v>1</v>
      </c>
      <c r="Y161" s="4">
        <v>0</v>
      </c>
      <c r="Z161" t="s">
        <v>12</v>
      </c>
      <c r="AA161" s="4">
        <v>0</v>
      </c>
      <c r="AB161" s="4">
        <v>0</v>
      </c>
      <c r="AC161" s="5">
        <v>0</v>
      </c>
      <c r="AD161" s="4">
        <v>368874</v>
      </c>
      <c r="AE161" s="5">
        <v>368874</v>
      </c>
      <c r="AF161" t="s">
        <v>184</v>
      </c>
      <c r="AG161" t="s">
        <v>5</v>
      </c>
      <c r="AH161" t="s">
        <v>5</v>
      </c>
      <c r="AI161" t="s">
        <v>5</v>
      </c>
      <c r="AJ161" t="s">
        <v>185</v>
      </c>
      <c r="AK161" t="s">
        <v>22</v>
      </c>
      <c r="AL161" t="s">
        <v>17</v>
      </c>
      <c r="AM161" t="s">
        <v>18</v>
      </c>
    </row>
    <row r="162" spans="1:39" ht="14.1" customHeight="1" x14ac:dyDescent="0.2">
      <c r="A162" t="s">
        <v>193</v>
      </c>
      <c r="B162" t="s">
        <v>38</v>
      </c>
      <c r="C162" t="s">
        <v>2</v>
      </c>
      <c r="D162" t="s">
        <v>3</v>
      </c>
      <c r="E162" t="s">
        <v>4</v>
      </c>
      <c r="F162" s="2" t="s">
        <v>5</v>
      </c>
      <c r="G162" s="3">
        <v>46029</v>
      </c>
      <c r="H162" t="s">
        <v>6</v>
      </c>
      <c r="I162" t="s">
        <v>5</v>
      </c>
      <c r="J162" t="s">
        <v>196</v>
      </c>
      <c r="K162" t="s">
        <v>8</v>
      </c>
      <c r="L162" t="s">
        <v>5</v>
      </c>
      <c r="M162" t="s">
        <v>9</v>
      </c>
      <c r="N162" t="s">
        <v>5</v>
      </c>
      <c r="O162" t="s">
        <v>5</v>
      </c>
      <c r="P162" t="s">
        <v>10</v>
      </c>
      <c r="Q162" t="s">
        <v>11</v>
      </c>
      <c r="R162" t="s">
        <v>5</v>
      </c>
      <c r="S162" s="5">
        <v>1</v>
      </c>
      <c r="T162" t="s">
        <v>28</v>
      </c>
      <c r="U162" s="5">
        <v>6706805</v>
      </c>
      <c r="V162" t="s">
        <v>13</v>
      </c>
      <c r="W162" s="9">
        <f t="shared" si="2"/>
        <v>6706805</v>
      </c>
      <c r="X162" s="5">
        <v>1</v>
      </c>
      <c r="Y162" s="5">
        <v>0</v>
      </c>
      <c r="Z162" t="s">
        <v>28</v>
      </c>
      <c r="AA162" s="4">
        <v>0</v>
      </c>
      <c r="AB162" s="5">
        <v>0</v>
      </c>
      <c r="AC162" s="5">
        <v>0</v>
      </c>
      <c r="AD162" s="5">
        <v>1</v>
      </c>
      <c r="AE162" s="5">
        <v>6706805</v>
      </c>
      <c r="AF162" t="s">
        <v>184</v>
      </c>
      <c r="AG162" t="s">
        <v>5</v>
      </c>
      <c r="AH162" t="s">
        <v>5</v>
      </c>
      <c r="AI162" t="s">
        <v>5</v>
      </c>
      <c r="AJ162" t="s">
        <v>185</v>
      </c>
      <c r="AK162" t="s">
        <v>16</v>
      </c>
      <c r="AL162" t="s">
        <v>17</v>
      </c>
      <c r="AM162" t="s">
        <v>18</v>
      </c>
    </row>
    <row r="163" spans="1:39" ht="14.1" customHeight="1" x14ac:dyDescent="0.2">
      <c r="A163" t="s">
        <v>193</v>
      </c>
      <c r="B163" t="s">
        <v>40</v>
      </c>
      <c r="C163" t="s">
        <v>2</v>
      </c>
      <c r="D163" t="s">
        <v>3</v>
      </c>
      <c r="E163" t="s">
        <v>4</v>
      </c>
      <c r="F163" s="2" t="s">
        <v>5</v>
      </c>
      <c r="G163" s="3">
        <v>46029</v>
      </c>
      <c r="H163" t="s">
        <v>6</v>
      </c>
      <c r="I163" t="s">
        <v>5</v>
      </c>
      <c r="J163" t="s">
        <v>20</v>
      </c>
      <c r="K163" t="s">
        <v>21</v>
      </c>
      <c r="L163" t="s">
        <v>5</v>
      </c>
      <c r="M163" t="s">
        <v>9</v>
      </c>
      <c r="N163" t="s">
        <v>5</v>
      </c>
      <c r="O163" t="s">
        <v>5</v>
      </c>
      <c r="P163" t="s">
        <v>10</v>
      </c>
      <c r="Q163" t="s">
        <v>11</v>
      </c>
      <c r="R163" t="s">
        <v>5</v>
      </c>
      <c r="S163" s="4">
        <v>368874</v>
      </c>
      <c r="T163" t="s">
        <v>12</v>
      </c>
      <c r="U163" s="5">
        <v>1</v>
      </c>
      <c r="V163" t="s">
        <v>13</v>
      </c>
      <c r="W163" s="9">
        <f t="shared" si="2"/>
        <v>368874</v>
      </c>
      <c r="X163" s="5">
        <v>1</v>
      </c>
      <c r="Y163" s="4">
        <v>0</v>
      </c>
      <c r="Z163" t="s">
        <v>12</v>
      </c>
      <c r="AA163" s="4">
        <v>0</v>
      </c>
      <c r="AB163" s="4">
        <v>0</v>
      </c>
      <c r="AC163" s="5">
        <v>0</v>
      </c>
      <c r="AD163" s="4">
        <v>368874</v>
      </c>
      <c r="AE163" s="5">
        <v>368874</v>
      </c>
      <c r="AF163" t="s">
        <v>184</v>
      </c>
      <c r="AG163" t="s">
        <v>5</v>
      </c>
      <c r="AH163" t="s">
        <v>5</v>
      </c>
      <c r="AI163" t="s">
        <v>5</v>
      </c>
      <c r="AJ163" t="s">
        <v>185</v>
      </c>
      <c r="AK163" t="s">
        <v>22</v>
      </c>
      <c r="AL163" t="s">
        <v>17</v>
      </c>
      <c r="AM163" t="s">
        <v>18</v>
      </c>
    </row>
    <row r="164" spans="1:39" ht="14.1" customHeight="1" x14ac:dyDescent="0.2">
      <c r="A164" t="s">
        <v>197</v>
      </c>
      <c r="B164" t="s">
        <v>1</v>
      </c>
      <c r="C164" t="s">
        <v>2</v>
      </c>
      <c r="D164" t="s">
        <v>3</v>
      </c>
      <c r="E164" t="s">
        <v>4</v>
      </c>
      <c r="F164" s="2" t="s">
        <v>5</v>
      </c>
      <c r="G164" s="3">
        <v>46029</v>
      </c>
      <c r="H164" t="s">
        <v>6</v>
      </c>
      <c r="I164" t="s">
        <v>5</v>
      </c>
      <c r="J164" t="s">
        <v>198</v>
      </c>
      <c r="K164" t="s">
        <v>8</v>
      </c>
      <c r="L164" t="s">
        <v>5</v>
      </c>
      <c r="M164" t="s">
        <v>9</v>
      </c>
      <c r="N164" t="s">
        <v>5</v>
      </c>
      <c r="O164" t="s">
        <v>5</v>
      </c>
      <c r="P164" t="s">
        <v>10</v>
      </c>
      <c r="Q164" t="s">
        <v>199</v>
      </c>
      <c r="R164" t="s">
        <v>5</v>
      </c>
      <c r="S164" s="5">
        <v>1</v>
      </c>
      <c r="T164" t="s">
        <v>28</v>
      </c>
      <c r="U164" s="5">
        <v>6810553</v>
      </c>
      <c r="V164" t="s">
        <v>13</v>
      </c>
      <c r="W164" s="9">
        <f t="shared" si="2"/>
        <v>6810553</v>
      </c>
      <c r="X164" s="5">
        <v>1</v>
      </c>
      <c r="Y164" s="5">
        <v>0</v>
      </c>
      <c r="Z164" t="s">
        <v>28</v>
      </c>
      <c r="AA164" s="4">
        <v>0</v>
      </c>
      <c r="AB164" s="5">
        <v>0</v>
      </c>
      <c r="AC164" s="5">
        <v>0</v>
      </c>
      <c r="AD164" s="5">
        <v>1</v>
      </c>
      <c r="AE164" s="5">
        <v>6810553</v>
      </c>
      <c r="AF164" t="s">
        <v>200</v>
      </c>
      <c r="AG164" t="s">
        <v>5</v>
      </c>
      <c r="AH164" t="s">
        <v>5</v>
      </c>
      <c r="AI164" t="s">
        <v>5</v>
      </c>
      <c r="AJ164" t="s">
        <v>201</v>
      </c>
      <c r="AK164" t="s">
        <v>16</v>
      </c>
      <c r="AL164" t="s">
        <v>17</v>
      </c>
      <c r="AM164" t="s">
        <v>18</v>
      </c>
    </row>
    <row r="165" spans="1:39" ht="14.1" customHeight="1" x14ac:dyDescent="0.2">
      <c r="A165" t="s">
        <v>197</v>
      </c>
      <c r="B165" t="s">
        <v>19</v>
      </c>
      <c r="C165" t="s">
        <v>2</v>
      </c>
      <c r="D165" t="s">
        <v>3</v>
      </c>
      <c r="E165" t="s">
        <v>4</v>
      </c>
      <c r="F165" s="2" t="s">
        <v>5</v>
      </c>
      <c r="G165" s="3">
        <v>46029</v>
      </c>
      <c r="H165" t="s">
        <v>6</v>
      </c>
      <c r="I165" t="s">
        <v>5</v>
      </c>
      <c r="J165" t="s">
        <v>20</v>
      </c>
      <c r="K165" t="s">
        <v>21</v>
      </c>
      <c r="L165" t="s">
        <v>5</v>
      </c>
      <c r="M165" t="s">
        <v>9</v>
      </c>
      <c r="N165" t="s">
        <v>5</v>
      </c>
      <c r="O165" t="s">
        <v>5</v>
      </c>
      <c r="P165" t="s">
        <v>10</v>
      </c>
      <c r="Q165" t="s">
        <v>199</v>
      </c>
      <c r="R165" t="s">
        <v>5</v>
      </c>
      <c r="S165" s="4">
        <v>374580</v>
      </c>
      <c r="T165" t="s">
        <v>12</v>
      </c>
      <c r="U165" s="5">
        <v>1</v>
      </c>
      <c r="V165" t="s">
        <v>13</v>
      </c>
      <c r="W165" s="9">
        <f t="shared" si="2"/>
        <v>374580</v>
      </c>
      <c r="X165" s="5">
        <v>1</v>
      </c>
      <c r="Y165" s="4">
        <v>0</v>
      </c>
      <c r="Z165" t="s">
        <v>12</v>
      </c>
      <c r="AA165" s="4">
        <v>0</v>
      </c>
      <c r="AB165" s="4">
        <v>0</v>
      </c>
      <c r="AC165" s="5">
        <v>0</v>
      </c>
      <c r="AD165" s="4">
        <v>374580</v>
      </c>
      <c r="AE165" s="5">
        <v>374580</v>
      </c>
      <c r="AF165" t="s">
        <v>200</v>
      </c>
      <c r="AG165" t="s">
        <v>5</v>
      </c>
      <c r="AH165" t="s">
        <v>5</v>
      </c>
      <c r="AI165" t="s">
        <v>5</v>
      </c>
      <c r="AJ165" t="s">
        <v>201</v>
      </c>
      <c r="AK165" t="s">
        <v>22</v>
      </c>
      <c r="AL165" t="s">
        <v>17</v>
      </c>
      <c r="AM165" t="s">
        <v>18</v>
      </c>
    </row>
    <row r="166" spans="1:39" ht="14.1" customHeight="1" x14ac:dyDescent="0.2">
      <c r="A166" t="s">
        <v>197</v>
      </c>
      <c r="B166" t="s">
        <v>34</v>
      </c>
      <c r="C166" t="s">
        <v>2</v>
      </c>
      <c r="D166" t="s">
        <v>3</v>
      </c>
      <c r="E166" t="s">
        <v>4</v>
      </c>
      <c r="F166" s="2" t="s">
        <v>5</v>
      </c>
      <c r="G166" s="3">
        <v>46029</v>
      </c>
      <c r="H166" t="s">
        <v>6</v>
      </c>
      <c r="I166" t="s">
        <v>5</v>
      </c>
      <c r="J166" t="s">
        <v>198</v>
      </c>
      <c r="K166" t="s">
        <v>8</v>
      </c>
      <c r="L166" t="s">
        <v>5</v>
      </c>
      <c r="M166" t="s">
        <v>9</v>
      </c>
      <c r="N166" t="s">
        <v>5</v>
      </c>
      <c r="O166" t="s">
        <v>5</v>
      </c>
      <c r="P166" t="s">
        <v>10</v>
      </c>
      <c r="Q166" t="s">
        <v>199</v>
      </c>
      <c r="R166" t="s">
        <v>5</v>
      </c>
      <c r="S166" s="5">
        <v>1</v>
      </c>
      <c r="T166" t="s">
        <v>28</v>
      </c>
      <c r="U166" s="5">
        <v>6810553</v>
      </c>
      <c r="V166" t="s">
        <v>13</v>
      </c>
      <c r="W166" s="9">
        <f t="shared" si="2"/>
        <v>6810553</v>
      </c>
      <c r="X166" s="5">
        <v>1</v>
      </c>
      <c r="Y166" s="5">
        <v>0</v>
      </c>
      <c r="Z166" t="s">
        <v>28</v>
      </c>
      <c r="AA166" s="4">
        <v>0</v>
      </c>
      <c r="AB166" s="5">
        <v>0</v>
      </c>
      <c r="AC166" s="5">
        <v>0</v>
      </c>
      <c r="AD166" s="5">
        <v>1</v>
      </c>
      <c r="AE166" s="5">
        <v>6810553</v>
      </c>
      <c r="AF166" t="s">
        <v>200</v>
      </c>
      <c r="AG166" t="s">
        <v>5</v>
      </c>
      <c r="AH166" t="s">
        <v>5</v>
      </c>
      <c r="AI166" t="s">
        <v>5</v>
      </c>
      <c r="AJ166" t="s">
        <v>201</v>
      </c>
      <c r="AK166" t="s">
        <v>16</v>
      </c>
      <c r="AL166" t="s">
        <v>17</v>
      </c>
      <c r="AM166" t="s">
        <v>18</v>
      </c>
    </row>
    <row r="167" spans="1:39" ht="14.1" customHeight="1" x14ac:dyDescent="0.2">
      <c r="A167" t="s">
        <v>197</v>
      </c>
      <c r="B167" t="s">
        <v>36</v>
      </c>
      <c r="C167" t="s">
        <v>2</v>
      </c>
      <c r="D167" t="s">
        <v>3</v>
      </c>
      <c r="E167" t="s">
        <v>4</v>
      </c>
      <c r="F167" s="2" t="s">
        <v>5</v>
      </c>
      <c r="G167" s="3">
        <v>46029</v>
      </c>
      <c r="H167" t="s">
        <v>6</v>
      </c>
      <c r="I167" t="s">
        <v>5</v>
      </c>
      <c r="J167" t="s">
        <v>20</v>
      </c>
      <c r="K167" t="s">
        <v>21</v>
      </c>
      <c r="L167" t="s">
        <v>5</v>
      </c>
      <c r="M167" t="s">
        <v>9</v>
      </c>
      <c r="N167" t="s">
        <v>5</v>
      </c>
      <c r="O167" t="s">
        <v>5</v>
      </c>
      <c r="P167" t="s">
        <v>10</v>
      </c>
      <c r="Q167" t="s">
        <v>199</v>
      </c>
      <c r="R167" t="s">
        <v>5</v>
      </c>
      <c r="S167" s="4">
        <v>374580</v>
      </c>
      <c r="T167" t="s">
        <v>12</v>
      </c>
      <c r="U167" s="5">
        <v>1</v>
      </c>
      <c r="V167" t="s">
        <v>13</v>
      </c>
      <c r="W167" s="9">
        <f t="shared" si="2"/>
        <v>374580</v>
      </c>
      <c r="X167" s="5">
        <v>1</v>
      </c>
      <c r="Y167" s="4">
        <v>0</v>
      </c>
      <c r="Z167" t="s">
        <v>12</v>
      </c>
      <c r="AA167" s="4">
        <v>0</v>
      </c>
      <c r="AB167" s="4">
        <v>0</v>
      </c>
      <c r="AC167" s="5">
        <v>0</v>
      </c>
      <c r="AD167" s="4">
        <v>374580</v>
      </c>
      <c r="AE167" s="5">
        <v>374580</v>
      </c>
      <c r="AF167" t="s">
        <v>200</v>
      </c>
      <c r="AG167" t="s">
        <v>5</v>
      </c>
      <c r="AH167" t="s">
        <v>5</v>
      </c>
      <c r="AI167" t="s">
        <v>5</v>
      </c>
      <c r="AJ167" t="s">
        <v>201</v>
      </c>
      <c r="AK167" t="s">
        <v>22</v>
      </c>
      <c r="AL167" t="s">
        <v>17</v>
      </c>
      <c r="AM167" t="s">
        <v>18</v>
      </c>
    </row>
    <row r="168" spans="1:39" x14ac:dyDescent="0.2">
      <c r="A168" t="s">
        <v>202</v>
      </c>
      <c r="B168" t="s">
        <v>1</v>
      </c>
      <c r="C168" t="s">
        <v>2</v>
      </c>
      <c r="D168" t="s">
        <v>3</v>
      </c>
      <c r="E168" t="s">
        <v>4</v>
      </c>
      <c r="F168" t="s">
        <v>5</v>
      </c>
      <c r="G168" s="3">
        <v>46029</v>
      </c>
      <c r="H168" t="s">
        <v>6</v>
      </c>
      <c r="I168" t="s">
        <v>5</v>
      </c>
      <c r="J168" t="s">
        <v>203</v>
      </c>
      <c r="K168" t="s">
        <v>8</v>
      </c>
      <c r="L168" t="s">
        <v>5</v>
      </c>
      <c r="M168" t="s">
        <v>9</v>
      </c>
      <c r="N168" t="s">
        <v>5</v>
      </c>
      <c r="O168" t="s">
        <v>5</v>
      </c>
      <c r="P168" t="s">
        <v>10</v>
      </c>
      <c r="Q168" t="s">
        <v>204</v>
      </c>
      <c r="R168" t="s">
        <v>5</v>
      </c>
      <c r="S168" s="5">
        <v>1</v>
      </c>
      <c r="T168" t="s">
        <v>28</v>
      </c>
      <c r="U168" s="5">
        <v>5602870</v>
      </c>
      <c r="V168" t="s">
        <v>13</v>
      </c>
      <c r="W168" s="9">
        <f t="shared" si="2"/>
        <v>5602870</v>
      </c>
      <c r="X168" s="5">
        <v>1</v>
      </c>
      <c r="Y168" s="5">
        <v>0</v>
      </c>
      <c r="Z168" t="s">
        <v>28</v>
      </c>
      <c r="AA168" s="4">
        <v>0</v>
      </c>
      <c r="AB168" s="5">
        <v>1</v>
      </c>
      <c r="AC168" s="5">
        <v>5602870</v>
      </c>
      <c r="AD168" s="5">
        <v>1</v>
      </c>
      <c r="AE168" s="5">
        <v>5602870</v>
      </c>
      <c r="AF168" t="s">
        <v>205</v>
      </c>
      <c r="AG168" t="s">
        <v>5</v>
      </c>
      <c r="AH168" t="s">
        <v>5</v>
      </c>
      <c r="AI168" t="s">
        <v>5</v>
      </c>
      <c r="AJ168" t="s">
        <v>95</v>
      </c>
      <c r="AK168" t="s">
        <v>16</v>
      </c>
      <c r="AL168" t="s">
        <v>17</v>
      </c>
      <c r="AM168" t="s">
        <v>18</v>
      </c>
    </row>
    <row r="169" spans="1:39" x14ac:dyDescent="0.2">
      <c r="A169" t="s">
        <v>202</v>
      </c>
      <c r="B169" t="s">
        <v>19</v>
      </c>
      <c r="C169" t="s">
        <v>2</v>
      </c>
      <c r="D169" t="s">
        <v>3</v>
      </c>
      <c r="E169" t="s">
        <v>4</v>
      </c>
      <c r="F169" t="s">
        <v>5</v>
      </c>
      <c r="G169" s="3">
        <v>46029</v>
      </c>
      <c r="H169" t="s">
        <v>6</v>
      </c>
      <c r="I169" t="s">
        <v>5</v>
      </c>
      <c r="J169" t="s">
        <v>20</v>
      </c>
      <c r="K169" t="s">
        <v>21</v>
      </c>
      <c r="L169" t="s">
        <v>5</v>
      </c>
      <c r="M169" t="s">
        <v>9</v>
      </c>
      <c r="N169" t="s">
        <v>5</v>
      </c>
      <c r="O169" t="s">
        <v>5</v>
      </c>
      <c r="P169" t="s">
        <v>10</v>
      </c>
      <c r="Q169" t="s">
        <v>204</v>
      </c>
      <c r="R169" t="s">
        <v>5</v>
      </c>
      <c r="S169" s="4">
        <v>308158</v>
      </c>
      <c r="T169" t="s">
        <v>12</v>
      </c>
      <c r="U169" s="5">
        <v>1</v>
      </c>
      <c r="V169" t="s">
        <v>13</v>
      </c>
      <c r="W169" s="9">
        <f t="shared" si="2"/>
        <v>308158</v>
      </c>
      <c r="X169" s="5">
        <v>1</v>
      </c>
      <c r="Y169" s="4">
        <v>0</v>
      </c>
      <c r="Z169" t="s">
        <v>12</v>
      </c>
      <c r="AA169" s="4">
        <v>0</v>
      </c>
      <c r="AB169" s="4">
        <v>308158</v>
      </c>
      <c r="AC169" s="5">
        <v>308158</v>
      </c>
      <c r="AD169" s="4">
        <v>308158</v>
      </c>
      <c r="AE169" s="5">
        <v>308158</v>
      </c>
      <c r="AF169" t="s">
        <v>205</v>
      </c>
      <c r="AG169" t="s">
        <v>5</v>
      </c>
      <c r="AH169" t="s">
        <v>5</v>
      </c>
      <c r="AI169" t="s">
        <v>5</v>
      </c>
      <c r="AJ169" t="s">
        <v>95</v>
      </c>
      <c r="AK169" t="s">
        <v>22</v>
      </c>
      <c r="AL169" t="s">
        <v>17</v>
      </c>
      <c r="AM169" t="s">
        <v>18</v>
      </c>
    </row>
    <row r="170" spans="1:39" x14ac:dyDescent="0.2">
      <c r="A170" t="s">
        <v>206</v>
      </c>
      <c r="B170" t="s">
        <v>1</v>
      </c>
      <c r="C170" t="s">
        <v>2</v>
      </c>
      <c r="D170" t="s">
        <v>3</v>
      </c>
      <c r="E170" t="s">
        <v>4</v>
      </c>
      <c r="F170" t="s">
        <v>5</v>
      </c>
      <c r="G170" s="3">
        <v>46029</v>
      </c>
      <c r="H170" t="s">
        <v>6</v>
      </c>
      <c r="I170" t="s">
        <v>5</v>
      </c>
      <c r="J170" t="s">
        <v>207</v>
      </c>
      <c r="K170" t="s">
        <v>53</v>
      </c>
      <c r="L170" t="s">
        <v>5</v>
      </c>
      <c r="M170" t="s">
        <v>9</v>
      </c>
      <c r="N170" t="s">
        <v>5</v>
      </c>
      <c r="O170" t="s">
        <v>5</v>
      </c>
      <c r="P170" t="s">
        <v>10</v>
      </c>
      <c r="Q170" t="s">
        <v>138</v>
      </c>
      <c r="R170" t="s">
        <v>5</v>
      </c>
      <c r="S170" s="5">
        <v>1</v>
      </c>
      <c r="T170" t="s">
        <v>28</v>
      </c>
      <c r="U170" s="5">
        <v>7204400</v>
      </c>
      <c r="V170" t="s">
        <v>13</v>
      </c>
      <c r="W170" s="9">
        <f t="shared" si="2"/>
        <v>7204400</v>
      </c>
      <c r="X170" s="5">
        <v>1</v>
      </c>
      <c r="Y170" s="5">
        <v>0</v>
      </c>
      <c r="Z170" t="s">
        <v>28</v>
      </c>
      <c r="AA170" s="4">
        <v>0</v>
      </c>
      <c r="AB170" s="5">
        <v>1</v>
      </c>
      <c r="AC170" s="5">
        <v>7204400</v>
      </c>
      <c r="AD170" s="5">
        <v>1</v>
      </c>
      <c r="AE170" s="5">
        <v>7204400</v>
      </c>
      <c r="AF170" t="s">
        <v>208</v>
      </c>
      <c r="AG170" t="s">
        <v>5</v>
      </c>
      <c r="AH170" t="s">
        <v>5</v>
      </c>
      <c r="AI170" t="s">
        <v>5</v>
      </c>
      <c r="AJ170" t="s">
        <v>59</v>
      </c>
      <c r="AK170" t="s">
        <v>54</v>
      </c>
      <c r="AL170" t="s">
        <v>17</v>
      </c>
      <c r="AM170" t="s">
        <v>18</v>
      </c>
    </row>
    <row r="171" spans="1:39" x14ac:dyDescent="0.2">
      <c r="A171" t="s">
        <v>206</v>
      </c>
      <c r="B171" t="s">
        <v>19</v>
      </c>
      <c r="C171" t="s">
        <v>2</v>
      </c>
      <c r="D171" t="s">
        <v>3</v>
      </c>
      <c r="E171" t="s">
        <v>4</v>
      </c>
      <c r="F171" t="s">
        <v>5</v>
      </c>
      <c r="G171" s="3">
        <v>46029</v>
      </c>
      <c r="H171" t="s">
        <v>6</v>
      </c>
      <c r="I171" t="s">
        <v>5</v>
      </c>
      <c r="J171" t="s">
        <v>20</v>
      </c>
      <c r="K171" t="s">
        <v>116</v>
      </c>
      <c r="L171" t="s">
        <v>5</v>
      </c>
      <c r="M171" t="s">
        <v>9</v>
      </c>
      <c r="N171" t="s">
        <v>5</v>
      </c>
      <c r="O171" t="s">
        <v>5</v>
      </c>
      <c r="P171" t="s">
        <v>10</v>
      </c>
      <c r="Q171" t="s">
        <v>138</v>
      </c>
      <c r="R171" t="s">
        <v>5</v>
      </c>
      <c r="S171" s="4">
        <v>396242</v>
      </c>
      <c r="T171" t="s">
        <v>12</v>
      </c>
      <c r="U171" s="5">
        <v>1</v>
      </c>
      <c r="V171" t="s">
        <v>13</v>
      </c>
      <c r="W171" s="9">
        <f t="shared" si="2"/>
        <v>396242</v>
      </c>
      <c r="X171" s="5">
        <v>1</v>
      </c>
      <c r="Y171" s="4">
        <v>0</v>
      </c>
      <c r="Z171" t="s">
        <v>12</v>
      </c>
      <c r="AA171" s="4">
        <v>0</v>
      </c>
      <c r="AB171" s="4">
        <v>396242</v>
      </c>
      <c r="AC171" s="5">
        <v>396242</v>
      </c>
      <c r="AD171" s="4">
        <v>396242</v>
      </c>
      <c r="AE171" s="5">
        <v>396242</v>
      </c>
      <c r="AF171" t="s">
        <v>208</v>
      </c>
      <c r="AG171" t="s">
        <v>5</v>
      </c>
      <c r="AH171" t="s">
        <v>5</v>
      </c>
      <c r="AI171" t="s">
        <v>5</v>
      </c>
      <c r="AJ171" t="s">
        <v>59</v>
      </c>
      <c r="AK171" t="s">
        <v>22</v>
      </c>
      <c r="AL171" t="s">
        <v>17</v>
      </c>
      <c r="AM171" t="s">
        <v>18</v>
      </c>
    </row>
    <row r="172" spans="1:39" x14ac:dyDescent="0.2">
      <c r="A172" t="s">
        <v>206</v>
      </c>
      <c r="B172" t="s">
        <v>34</v>
      </c>
      <c r="C172" t="s">
        <v>2</v>
      </c>
      <c r="D172" t="s">
        <v>3</v>
      </c>
      <c r="E172" t="s">
        <v>4</v>
      </c>
      <c r="F172" t="s">
        <v>5</v>
      </c>
      <c r="G172" s="3">
        <v>46029</v>
      </c>
      <c r="H172" t="s">
        <v>6</v>
      </c>
      <c r="I172" t="s">
        <v>5</v>
      </c>
      <c r="J172" t="s">
        <v>209</v>
      </c>
      <c r="K172" t="s">
        <v>53</v>
      </c>
      <c r="L172" t="s">
        <v>5</v>
      </c>
      <c r="M172" t="s">
        <v>9</v>
      </c>
      <c r="N172" t="s">
        <v>5</v>
      </c>
      <c r="O172" t="s">
        <v>5</v>
      </c>
      <c r="P172" t="s">
        <v>10</v>
      </c>
      <c r="Q172" t="s">
        <v>138</v>
      </c>
      <c r="R172" t="s">
        <v>5</v>
      </c>
      <c r="S172" s="5">
        <v>1</v>
      </c>
      <c r="T172" t="s">
        <v>28</v>
      </c>
      <c r="U172" s="5">
        <v>8685133</v>
      </c>
      <c r="V172" t="s">
        <v>13</v>
      </c>
      <c r="W172" s="9">
        <f t="shared" si="2"/>
        <v>8685133</v>
      </c>
      <c r="X172" s="5">
        <v>1</v>
      </c>
      <c r="Y172" s="5">
        <v>0</v>
      </c>
      <c r="Z172" t="s">
        <v>28</v>
      </c>
      <c r="AA172" s="4">
        <v>0</v>
      </c>
      <c r="AB172" s="5">
        <v>1</v>
      </c>
      <c r="AC172" s="5">
        <v>8685133</v>
      </c>
      <c r="AD172" s="5">
        <v>1</v>
      </c>
      <c r="AE172" s="5">
        <v>8685133</v>
      </c>
      <c r="AF172" t="s">
        <v>208</v>
      </c>
      <c r="AG172" t="s">
        <v>5</v>
      </c>
      <c r="AH172" t="s">
        <v>5</v>
      </c>
      <c r="AI172" t="s">
        <v>5</v>
      </c>
      <c r="AJ172" t="s">
        <v>59</v>
      </c>
      <c r="AK172" t="s">
        <v>54</v>
      </c>
      <c r="AL172" t="s">
        <v>17</v>
      </c>
      <c r="AM172" t="s">
        <v>18</v>
      </c>
    </row>
    <row r="173" spans="1:39" x14ac:dyDescent="0.2">
      <c r="A173" t="s">
        <v>206</v>
      </c>
      <c r="B173" t="s">
        <v>36</v>
      </c>
      <c r="C173" t="s">
        <v>2</v>
      </c>
      <c r="D173" t="s">
        <v>3</v>
      </c>
      <c r="E173" t="s">
        <v>4</v>
      </c>
      <c r="F173" t="s">
        <v>5</v>
      </c>
      <c r="G173" s="3">
        <v>46029</v>
      </c>
      <c r="H173" t="s">
        <v>6</v>
      </c>
      <c r="I173" t="s">
        <v>5</v>
      </c>
      <c r="J173" t="s">
        <v>20</v>
      </c>
      <c r="K173" t="s">
        <v>116</v>
      </c>
      <c r="L173" t="s">
        <v>5</v>
      </c>
      <c r="M173" t="s">
        <v>9</v>
      </c>
      <c r="N173" t="s">
        <v>5</v>
      </c>
      <c r="O173" t="s">
        <v>5</v>
      </c>
      <c r="P173" t="s">
        <v>10</v>
      </c>
      <c r="Q173" t="s">
        <v>138</v>
      </c>
      <c r="R173" t="s">
        <v>5</v>
      </c>
      <c r="S173" s="4">
        <v>477682</v>
      </c>
      <c r="T173" t="s">
        <v>12</v>
      </c>
      <c r="U173" s="5">
        <v>1</v>
      </c>
      <c r="V173" t="s">
        <v>13</v>
      </c>
      <c r="W173" s="9">
        <f t="shared" si="2"/>
        <v>477682</v>
      </c>
      <c r="X173" s="5">
        <v>1</v>
      </c>
      <c r="Y173" s="4">
        <v>0</v>
      </c>
      <c r="Z173" t="s">
        <v>12</v>
      </c>
      <c r="AA173" s="4">
        <v>0</v>
      </c>
      <c r="AB173" s="4">
        <v>477682</v>
      </c>
      <c r="AC173" s="5">
        <v>477682</v>
      </c>
      <c r="AD173" s="4">
        <v>477682</v>
      </c>
      <c r="AE173" s="5">
        <v>477682</v>
      </c>
      <c r="AF173" t="s">
        <v>208</v>
      </c>
      <c r="AG173" t="s">
        <v>5</v>
      </c>
      <c r="AH173" t="s">
        <v>5</v>
      </c>
      <c r="AI173" t="s">
        <v>5</v>
      </c>
      <c r="AJ173" t="s">
        <v>59</v>
      </c>
      <c r="AK173" t="s">
        <v>22</v>
      </c>
      <c r="AL173" t="s">
        <v>17</v>
      </c>
      <c r="AM173" t="s">
        <v>18</v>
      </c>
    </row>
    <row r="174" spans="1:39" x14ac:dyDescent="0.2">
      <c r="A174" t="s">
        <v>206</v>
      </c>
      <c r="B174" t="s">
        <v>38</v>
      </c>
      <c r="C174" t="s">
        <v>2</v>
      </c>
      <c r="D174" t="s">
        <v>3</v>
      </c>
      <c r="E174" t="s">
        <v>4</v>
      </c>
      <c r="F174" t="s">
        <v>5</v>
      </c>
      <c r="G174" s="3">
        <v>46029</v>
      </c>
      <c r="H174" t="s">
        <v>6</v>
      </c>
      <c r="I174" t="s">
        <v>5</v>
      </c>
      <c r="J174" t="s">
        <v>210</v>
      </c>
      <c r="K174" t="s">
        <v>53</v>
      </c>
      <c r="L174" t="s">
        <v>5</v>
      </c>
      <c r="M174" t="s">
        <v>9</v>
      </c>
      <c r="N174" t="s">
        <v>5</v>
      </c>
      <c r="O174" t="s">
        <v>5</v>
      </c>
      <c r="P174" t="s">
        <v>10</v>
      </c>
      <c r="Q174" t="s">
        <v>138</v>
      </c>
      <c r="R174" t="s">
        <v>5</v>
      </c>
      <c r="S174" s="5">
        <v>1</v>
      </c>
      <c r="T174" t="s">
        <v>28</v>
      </c>
      <c r="U174" s="5">
        <v>8717324</v>
      </c>
      <c r="V174" t="s">
        <v>13</v>
      </c>
      <c r="W174" s="9">
        <f t="shared" si="2"/>
        <v>8717324</v>
      </c>
      <c r="X174" s="5">
        <v>1</v>
      </c>
      <c r="Y174" s="5">
        <v>0</v>
      </c>
      <c r="Z174" t="s">
        <v>28</v>
      </c>
      <c r="AA174" s="4">
        <v>0</v>
      </c>
      <c r="AB174" s="5">
        <v>1</v>
      </c>
      <c r="AC174" s="5">
        <v>8717324</v>
      </c>
      <c r="AD174" s="5">
        <v>1</v>
      </c>
      <c r="AE174" s="5">
        <v>8717324</v>
      </c>
      <c r="AF174" t="s">
        <v>208</v>
      </c>
      <c r="AG174" t="s">
        <v>5</v>
      </c>
      <c r="AH174" t="s">
        <v>5</v>
      </c>
      <c r="AI174" t="s">
        <v>5</v>
      </c>
      <c r="AJ174" t="s">
        <v>59</v>
      </c>
      <c r="AK174" t="s">
        <v>54</v>
      </c>
      <c r="AL174" t="s">
        <v>17</v>
      </c>
      <c r="AM174" t="s">
        <v>18</v>
      </c>
    </row>
    <row r="175" spans="1:39" x14ac:dyDescent="0.2">
      <c r="A175" t="s">
        <v>206</v>
      </c>
      <c r="B175" t="s">
        <v>40</v>
      </c>
      <c r="C175" t="s">
        <v>2</v>
      </c>
      <c r="D175" t="s">
        <v>3</v>
      </c>
      <c r="E175" t="s">
        <v>4</v>
      </c>
      <c r="F175" t="s">
        <v>5</v>
      </c>
      <c r="G175" s="3">
        <v>46029</v>
      </c>
      <c r="H175" t="s">
        <v>6</v>
      </c>
      <c r="I175" t="s">
        <v>5</v>
      </c>
      <c r="J175" t="s">
        <v>20</v>
      </c>
      <c r="K175" t="s">
        <v>116</v>
      </c>
      <c r="L175" t="s">
        <v>5</v>
      </c>
      <c r="M175" t="s">
        <v>9</v>
      </c>
      <c r="N175" t="s">
        <v>5</v>
      </c>
      <c r="O175" t="s">
        <v>5</v>
      </c>
      <c r="P175" t="s">
        <v>10</v>
      </c>
      <c r="Q175" t="s">
        <v>138</v>
      </c>
      <c r="R175" t="s">
        <v>5</v>
      </c>
      <c r="S175" s="4">
        <v>479453</v>
      </c>
      <c r="T175" t="s">
        <v>12</v>
      </c>
      <c r="U175" s="5">
        <v>1</v>
      </c>
      <c r="V175" t="s">
        <v>13</v>
      </c>
      <c r="W175" s="9">
        <f t="shared" si="2"/>
        <v>479453</v>
      </c>
      <c r="X175" s="5">
        <v>1</v>
      </c>
      <c r="Y175" s="4">
        <v>0</v>
      </c>
      <c r="Z175" t="s">
        <v>12</v>
      </c>
      <c r="AA175" s="4">
        <v>0</v>
      </c>
      <c r="AB175" s="4">
        <v>479453</v>
      </c>
      <c r="AC175" s="5">
        <v>479453</v>
      </c>
      <c r="AD175" s="4">
        <v>479453</v>
      </c>
      <c r="AE175" s="5">
        <v>479453</v>
      </c>
      <c r="AF175" t="s">
        <v>208</v>
      </c>
      <c r="AG175" t="s">
        <v>5</v>
      </c>
      <c r="AH175" t="s">
        <v>5</v>
      </c>
      <c r="AI175" t="s">
        <v>5</v>
      </c>
      <c r="AJ175" t="s">
        <v>59</v>
      </c>
      <c r="AK175" t="s">
        <v>22</v>
      </c>
      <c r="AL175" t="s">
        <v>17</v>
      </c>
      <c r="AM175" t="s">
        <v>18</v>
      </c>
    </row>
    <row r="176" spans="1:39" ht="14.1" customHeight="1" x14ac:dyDescent="0.2">
      <c r="A176" t="s">
        <v>211</v>
      </c>
      <c r="B176" t="s">
        <v>1</v>
      </c>
      <c r="C176" t="s">
        <v>2</v>
      </c>
      <c r="D176" t="s">
        <v>3</v>
      </c>
      <c r="E176" t="s">
        <v>4</v>
      </c>
      <c r="F176" s="2" t="s">
        <v>5</v>
      </c>
      <c r="G176" s="3">
        <v>46029</v>
      </c>
      <c r="H176" t="s">
        <v>6</v>
      </c>
      <c r="I176" t="s">
        <v>5</v>
      </c>
      <c r="J176" t="s">
        <v>212</v>
      </c>
      <c r="K176" t="s">
        <v>53</v>
      </c>
      <c r="L176" t="s">
        <v>5</v>
      </c>
      <c r="M176" t="s">
        <v>9</v>
      </c>
      <c r="N176" t="s">
        <v>5</v>
      </c>
      <c r="O176" t="s">
        <v>5</v>
      </c>
      <c r="P176" t="s">
        <v>10</v>
      </c>
      <c r="Q176" t="s">
        <v>138</v>
      </c>
      <c r="R176" t="s">
        <v>5</v>
      </c>
      <c r="S176" s="5">
        <v>1</v>
      </c>
      <c r="T176" t="s">
        <v>28</v>
      </c>
      <c r="U176" s="5">
        <v>7870807</v>
      </c>
      <c r="V176" t="s">
        <v>13</v>
      </c>
      <c r="W176" s="9">
        <f t="shared" si="2"/>
        <v>7870807</v>
      </c>
      <c r="X176" s="5">
        <v>1</v>
      </c>
      <c r="Y176" s="5">
        <v>0</v>
      </c>
      <c r="Z176" t="s">
        <v>28</v>
      </c>
      <c r="AA176" s="4">
        <v>0</v>
      </c>
      <c r="AB176" s="5">
        <v>0</v>
      </c>
      <c r="AC176" s="5">
        <v>0</v>
      </c>
      <c r="AD176" s="5">
        <v>1</v>
      </c>
      <c r="AE176" s="5">
        <v>7870807</v>
      </c>
      <c r="AF176" t="s">
        <v>58</v>
      </c>
      <c r="AG176" t="s">
        <v>5</v>
      </c>
      <c r="AH176" t="s">
        <v>5</v>
      </c>
      <c r="AI176" t="s">
        <v>5</v>
      </c>
      <c r="AJ176" t="s">
        <v>59</v>
      </c>
      <c r="AK176" t="s">
        <v>54</v>
      </c>
      <c r="AL176" t="s">
        <v>17</v>
      </c>
      <c r="AM176" t="s">
        <v>18</v>
      </c>
    </row>
    <row r="177" spans="1:39" ht="14.1" customHeight="1" x14ac:dyDescent="0.2">
      <c r="A177" t="s">
        <v>211</v>
      </c>
      <c r="B177" t="s">
        <v>19</v>
      </c>
      <c r="C177" t="s">
        <v>2</v>
      </c>
      <c r="D177" t="s">
        <v>3</v>
      </c>
      <c r="E177" t="s">
        <v>4</v>
      </c>
      <c r="F177" s="2" t="s">
        <v>5</v>
      </c>
      <c r="G177" s="3">
        <v>46029</v>
      </c>
      <c r="H177" t="s">
        <v>6</v>
      </c>
      <c r="I177" t="s">
        <v>5</v>
      </c>
      <c r="J177" t="s">
        <v>20</v>
      </c>
      <c r="K177" t="s">
        <v>116</v>
      </c>
      <c r="L177" t="s">
        <v>5</v>
      </c>
      <c r="M177" t="s">
        <v>9</v>
      </c>
      <c r="N177" t="s">
        <v>5</v>
      </c>
      <c r="O177" t="s">
        <v>5</v>
      </c>
      <c r="P177" t="s">
        <v>10</v>
      </c>
      <c r="Q177" t="s">
        <v>138</v>
      </c>
      <c r="R177" t="s">
        <v>5</v>
      </c>
      <c r="S177" s="4">
        <v>432894</v>
      </c>
      <c r="T177" t="s">
        <v>12</v>
      </c>
      <c r="U177" s="5">
        <v>1</v>
      </c>
      <c r="V177" t="s">
        <v>13</v>
      </c>
      <c r="W177" s="9">
        <f t="shared" si="2"/>
        <v>432894</v>
      </c>
      <c r="X177" s="5">
        <v>1</v>
      </c>
      <c r="Y177" s="4">
        <v>0</v>
      </c>
      <c r="Z177" t="s">
        <v>12</v>
      </c>
      <c r="AA177" s="4">
        <v>0</v>
      </c>
      <c r="AB177" s="4">
        <v>0</v>
      </c>
      <c r="AC177" s="5">
        <v>0</v>
      </c>
      <c r="AD177" s="4">
        <v>432894</v>
      </c>
      <c r="AE177" s="5">
        <v>432894</v>
      </c>
      <c r="AF177" t="s">
        <v>58</v>
      </c>
      <c r="AG177" t="s">
        <v>5</v>
      </c>
      <c r="AH177" t="s">
        <v>5</v>
      </c>
      <c r="AI177" t="s">
        <v>5</v>
      </c>
      <c r="AJ177" t="s">
        <v>59</v>
      </c>
      <c r="AK177" t="s">
        <v>22</v>
      </c>
      <c r="AL177" t="s">
        <v>17</v>
      </c>
      <c r="AM177" t="s">
        <v>18</v>
      </c>
    </row>
    <row r="178" spans="1:39" x14ac:dyDescent="0.2">
      <c r="A178" t="s">
        <v>213</v>
      </c>
      <c r="B178" t="s">
        <v>1</v>
      </c>
      <c r="C178" t="s">
        <v>2</v>
      </c>
      <c r="D178" t="s">
        <v>3</v>
      </c>
      <c r="E178" t="s">
        <v>4</v>
      </c>
      <c r="F178" t="s">
        <v>5</v>
      </c>
      <c r="G178" s="3">
        <v>46029</v>
      </c>
      <c r="H178" t="s">
        <v>6</v>
      </c>
      <c r="I178" t="s">
        <v>5</v>
      </c>
      <c r="J178" t="s">
        <v>214</v>
      </c>
      <c r="K178" t="s">
        <v>8</v>
      </c>
      <c r="L178" t="s">
        <v>5</v>
      </c>
      <c r="M178" t="s">
        <v>9</v>
      </c>
      <c r="N178" t="s">
        <v>5</v>
      </c>
      <c r="O178" t="s">
        <v>5</v>
      </c>
      <c r="P178" t="s">
        <v>10</v>
      </c>
      <c r="Q178" t="s">
        <v>138</v>
      </c>
      <c r="R178" t="s">
        <v>5</v>
      </c>
      <c r="S178" s="5">
        <v>1</v>
      </c>
      <c r="T178" t="s">
        <v>28</v>
      </c>
      <c r="U178" s="5">
        <v>7696176</v>
      </c>
      <c r="V178" t="s">
        <v>13</v>
      </c>
      <c r="W178" s="9">
        <f t="shared" si="2"/>
        <v>7696176</v>
      </c>
      <c r="X178" s="5">
        <v>1</v>
      </c>
      <c r="Y178" s="5">
        <v>0</v>
      </c>
      <c r="Z178" t="s">
        <v>28</v>
      </c>
      <c r="AA178" s="4">
        <v>0</v>
      </c>
      <c r="AB178" s="5">
        <v>1</v>
      </c>
      <c r="AC178" s="5">
        <v>7696176</v>
      </c>
      <c r="AD178" s="5">
        <v>1</v>
      </c>
      <c r="AE178" s="5">
        <v>7696176</v>
      </c>
      <c r="AF178" t="s">
        <v>215</v>
      </c>
      <c r="AG178" t="s">
        <v>5</v>
      </c>
      <c r="AH178" t="s">
        <v>5</v>
      </c>
      <c r="AI178" t="s">
        <v>5</v>
      </c>
      <c r="AJ178" t="s">
        <v>216</v>
      </c>
      <c r="AK178" t="s">
        <v>16</v>
      </c>
      <c r="AL178" t="s">
        <v>17</v>
      </c>
      <c r="AM178" t="s">
        <v>18</v>
      </c>
    </row>
    <row r="179" spans="1:39" x14ac:dyDescent="0.2">
      <c r="A179" t="s">
        <v>213</v>
      </c>
      <c r="B179" t="s">
        <v>19</v>
      </c>
      <c r="C179" t="s">
        <v>2</v>
      </c>
      <c r="D179" t="s">
        <v>3</v>
      </c>
      <c r="E179" t="s">
        <v>4</v>
      </c>
      <c r="F179" t="s">
        <v>5</v>
      </c>
      <c r="G179" s="3">
        <v>46029</v>
      </c>
      <c r="H179" t="s">
        <v>6</v>
      </c>
      <c r="I179" t="s">
        <v>5</v>
      </c>
      <c r="J179" t="s">
        <v>20</v>
      </c>
      <c r="K179" t="s">
        <v>21</v>
      </c>
      <c r="L179" t="s">
        <v>5</v>
      </c>
      <c r="M179" t="s">
        <v>9</v>
      </c>
      <c r="N179" t="s">
        <v>5</v>
      </c>
      <c r="O179" t="s">
        <v>5</v>
      </c>
      <c r="P179" t="s">
        <v>10</v>
      </c>
      <c r="Q179" t="s">
        <v>138</v>
      </c>
      <c r="R179" t="s">
        <v>5</v>
      </c>
      <c r="S179" s="4">
        <v>423290</v>
      </c>
      <c r="T179" t="s">
        <v>12</v>
      </c>
      <c r="U179" s="5">
        <v>1</v>
      </c>
      <c r="V179" t="s">
        <v>13</v>
      </c>
      <c r="W179" s="9">
        <f t="shared" si="2"/>
        <v>423290</v>
      </c>
      <c r="X179" s="5">
        <v>1</v>
      </c>
      <c r="Y179" s="4">
        <v>0</v>
      </c>
      <c r="Z179" t="s">
        <v>12</v>
      </c>
      <c r="AA179" s="4">
        <v>0</v>
      </c>
      <c r="AB179" s="4">
        <v>423290</v>
      </c>
      <c r="AC179" s="5">
        <v>423290</v>
      </c>
      <c r="AD179" s="4">
        <v>423290</v>
      </c>
      <c r="AE179" s="5">
        <v>423290</v>
      </c>
      <c r="AF179" t="s">
        <v>215</v>
      </c>
      <c r="AG179" t="s">
        <v>5</v>
      </c>
      <c r="AH179" t="s">
        <v>5</v>
      </c>
      <c r="AI179" t="s">
        <v>5</v>
      </c>
      <c r="AJ179" t="s">
        <v>216</v>
      </c>
      <c r="AK179" t="s">
        <v>22</v>
      </c>
      <c r="AL179" t="s">
        <v>17</v>
      </c>
      <c r="AM179" t="s">
        <v>18</v>
      </c>
    </row>
    <row r="180" spans="1:39" x14ac:dyDescent="0.2">
      <c r="A180" t="s">
        <v>213</v>
      </c>
      <c r="B180" t="s">
        <v>34</v>
      </c>
      <c r="C180" t="s">
        <v>2</v>
      </c>
      <c r="D180" t="s">
        <v>3</v>
      </c>
      <c r="E180" t="s">
        <v>4</v>
      </c>
      <c r="F180" t="s">
        <v>5</v>
      </c>
      <c r="G180" s="3">
        <v>46029</v>
      </c>
      <c r="H180" t="s">
        <v>6</v>
      </c>
      <c r="I180" t="s">
        <v>5</v>
      </c>
      <c r="J180" t="s">
        <v>214</v>
      </c>
      <c r="K180" t="s">
        <v>8</v>
      </c>
      <c r="L180" t="s">
        <v>5</v>
      </c>
      <c r="M180" t="s">
        <v>9</v>
      </c>
      <c r="N180" t="s">
        <v>5</v>
      </c>
      <c r="O180" t="s">
        <v>5</v>
      </c>
      <c r="P180" t="s">
        <v>10</v>
      </c>
      <c r="Q180" t="s">
        <v>138</v>
      </c>
      <c r="R180" t="s">
        <v>5</v>
      </c>
      <c r="S180" s="5">
        <v>1</v>
      </c>
      <c r="T180" t="s">
        <v>28</v>
      </c>
      <c r="U180" s="5">
        <v>7696176</v>
      </c>
      <c r="V180" t="s">
        <v>13</v>
      </c>
      <c r="W180" s="9">
        <f t="shared" si="2"/>
        <v>7696176</v>
      </c>
      <c r="X180" s="5">
        <v>1</v>
      </c>
      <c r="Y180" s="5">
        <v>0</v>
      </c>
      <c r="Z180" t="s">
        <v>28</v>
      </c>
      <c r="AA180" s="4">
        <v>0</v>
      </c>
      <c r="AB180" s="5">
        <v>1</v>
      </c>
      <c r="AC180" s="5">
        <v>7696176</v>
      </c>
      <c r="AD180" s="5">
        <v>1</v>
      </c>
      <c r="AE180" s="5">
        <v>7696176</v>
      </c>
      <c r="AF180" t="s">
        <v>215</v>
      </c>
      <c r="AG180" t="s">
        <v>5</v>
      </c>
      <c r="AH180" t="s">
        <v>5</v>
      </c>
      <c r="AI180" t="s">
        <v>5</v>
      </c>
      <c r="AJ180" t="s">
        <v>216</v>
      </c>
      <c r="AK180" t="s">
        <v>16</v>
      </c>
      <c r="AL180" t="s">
        <v>17</v>
      </c>
      <c r="AM180" t="s">
        <v>18</v>
      </c>
    </row>
    <row r="181" spans="1:39" x14ac:dyDescent="0.2">
      <c r="A181" t="s">
        <v>213</v>
      </c>
      <c r="B181" t="s">
        <v>36</v>
      </c>
      <c r="C181" t="s">
        <v>2</v>
      </c>
      <c r="D181" t="s">
        <v>3</v>
      </c>
      <c r="E181" t="s">
        <v>4</v>
      </c>
      <c r="F181" t="s">
        <v>5</v>
      </c>
      <c r="G181" s="3">
        <v>46029</v>
      </c>
      <c r="H181" t="s">
        <v>6</v>
      </c>
      <c r="I181" t="s">
        <v>5</v>
      </c>
      <c r="J181" t="s">
        <v>20</v>
      </c>
      <c r="K181" t="s">
        <v>21</v>
      </c>
      <c r="L181" t="s">
        <v>5</v>
      </c>
      <c r="M181" t="s">
        <v>9</v>
      </c>
      <c r="N181" t="s">
        <v>5</v>
      </c>
      <c r="O181" t="s">
        <v>5</v>
      </c>
      <c r="P181" t="s">
        <v>10</v>
      </c>
      <c r="Q181" t="s">
        <v>138</v>
      </c>
      <c r="R181" t="s">
        <v>5</v>
      </c>
      <c r="S181" s="4">
        <v>423290</v>
      </c>
      <c r="T181" t="s">
        <v>12</v>
      </c>
      <c r="U181" s="5">
        <v>1</v>
      </c>
      <c r="V181" t="s">
        <v>13</v>
      </c>
      <c r="W181" s="9">
        <f t="shared" si="2"/>
        <v>423290</v>
      </c>
      <c r="X181" s="5">
        <v>1</v>
      </c>
      <c r="Y181" s="4">
        <v>0</v>
      </c>
      <c r="Z181" t="s">
        <v>12</v>
      </c>
      <c r="AA181" s="4">
        <v>0</v>
      </c>
      <c r="AB181" s="4">
        <v>423290</v>
      </c>
      <c r="AC181" s="5">
        <v>423290</v>
      </c>
      <c r="AD181" s="4">
        <v>423290</v>
      </c>
      <c r="AE181" s="5">
        <v>423290</v>
      </c>
      <c r="AF181" t="s">
        <v>215</v>
      </c>
      <c r="AG181" t="s">
        <v>5</v>
      </c>
      <c r="AH181" t="s">
        <v>5</v>
      </c>
      <c r="AI181" t="s">
        <v>5</v>
      </c>
      <c r="AJ181" t="s">
        <v>216</v>
      </c>
      <c r="AK181" t="s">
        <v>22</v>
      </c>
      <c r="AL181" t="s">
        <v>17</v>
      </c>
      <c r="AM181" t="s">
        <v>18</v>
      </c>
    </row>
    <row r="182" spans="1:39" ht="14.1" customHeight="1" x14ac:dyDescent="0.2">
      <c r="A182" t="s">
        <v>217</v>
      </c>
      <c r="B182" t="s">
        <v>1</v>
      </c>
      <c r="C182" t="s">
        <v>2</v>
      </c>
      <c r="D182" t="s">
        <v>3</v>
      </c>
      <c r="E182" t="s">
        <v>4</v>
      </c>
      <c r="F182" s="2" t="s">
        <v>5</v>
      </c>
      <c r="G182" s="3">
        <v>46029</v>
      </c>
      <c r="H182" t="s">
        <v>6</v>
      </c>
      <c r="I182" t="s">
        <v>5</v>
      </c>
      <c r="J182" t="s">
        <v>218</v>
      </c>
      <c r="K182" t="s">
        <v>53</v>
      </c>
      <c r="L182" t="s">
        <v>5</v>
      </c>
      <c r="M182" t="s">
        <v>9</v>
      </c>
      <c r="N182" t="s">
        <v>5</v>
      </c>
      <c r="O182" t="s">
        <v>5</v>
      </c>
      <c r="P182" t="s">
        <v>10</v>
      </c>
      <c r="Q182" t="s">
        <v>204</v>
      </c>
      <c r="R182" t="s">
        <v>5</v>
      </c>
      <c r="S182" s="5">
        <v>1</v>
      </c>
      <c r="T182" t="s">
        <v>28</v>
      </c>
      <c r="U182" s="5">
        <v>7523100</v>
      </c>
      <c r="V182" t="s">
        <v>13</v>
      </c>
      <c r="W182" s="9">
        <f t="shared" si="2"/>
        <v>7523100</v>
      </c>
      <c r="X182" s="5">
        <v>1</v>
      </c>
      <c r="Y182" s="5">
        <v>0</v>
      </c>
      <c r="Z182" t="s">
        <v>28</v>
      </c>
      <c r="AA182" s="4">
        <v>0</v>
      </c>
      <c r="AB182" s="5">
        <v>0</v>
      </c>
      <c r="AC182" s="5">
        <v>0</v>
      </c>
      <c r="AD182" s="5">
        <v>1</v>
      </c>
      <c r="AE182" s="5">
        <v>7523100</v>
      </c>
      <c r="AF182" t="s">
        <v>94</v>
      </c>
      <c r="AG182" t="s">
        <v>5</v>
      </c>
      <c r="AH182" t="s">
        <v>5</v>
      </c>
      <c r="AI182" t="s">
        <v>5</v>
      </c>
      <c r="AJ182" t="s">
        <v>95</v>
      </c>
      <c r="AK182" t="s">
        <v>54</v>
      </c>
      <c r="AL182" t="s">
        <v>17</v>
      </c>
      <c r="AM182" t="s">
        <v>18</v>
      </c>
    </row>
    <row r="183" spans="1:39" ht="14.1" customHeight="1" x14ac:dyDescent="0.2">
      <c r="A183" t="s">
        <v>217</v>
      </c>
      <c r="B183" t="s">
        <v>19</v>
      </c>
      <c r="C183" t="s">
        <v>2</v>
      </c>
      <c r="D183" t="s">
        <v>3</v>
      </c>
      <c r="E183" t="s">
        <v>4</v>
      </c>
      <c r="F183" s="2" t="s">
        <v>5</v>
      </c>
      <c r="G183" s="3">
        <v>46029</v>
      </c>
      <c r="H183" t="s">
        <v>6</v>
      </c>
      <c r="I183" t="s">
        <v>5</v>
      </c>
      <c r="J183" t="s">
        <v>20</v>
      </c>
      <c r="K183" t="s">
        <v>116</v>
      </c>
      <c r="L183" t="s">
        <v>5</v>
      </c>
      <c r="M183" t="s">
        <v>9</v>
      </c>
      <c r="N183" t="s">
        <v>5</v>
      </c>
      <c r="O183" t="s">
        <v>5</v>
      </c>
      <c r="P183" t="s">
        <v>10</v>
      </c>
      <c r="Q183" t="s">
        <v>204</v>
      </c>
      <c r="R183" t="s">
        <v>5</v>
      </c>
      <c r="S183" s="4">
        <v>413771</v>
      </c>
      <c r="T183" t="s">
        <v>12</v>
      </c>
      <c r="U183" s="5">
        <v>1</v>
      </c>
      <c r="V183" t="s">
        <v>13</v>
      </c>
      <c r="W183" s="9">
        <f t="shared" si="2"/>
        <v>413771</v>
      </c>
      <c r="X183" s="5">
        <v>1</v>
      </c>
      <c r="Y183" s="4">
        <v>0</v>
      </c>
      <c r="Z183" t="s">
        <v>12</v>
      </c>
      <c r="AA183" s="4">
        <v>0</v>
      </c>
      <c r="AB183" s="4">
        <v>0</v>
      </c>
      <c r="AC183" s="5">
        <v>0</v>
      </c>
      <c r="AD183" s="4">
        <v>413771</v>
      </c>
      <c r="AE183" s="5">
        <v>413771</v>
      </c>
      <c r="AF183" t="s">
        <v>94</v>
      </c>
      <c r="AG183" t="s">
        <v>5</v>
      </c>
      <c r="AH183" t="s">
        <v>5</v>
      </c>
      <c r="AI183" t="s">
        <v>5</v>
      </c>
      <c r="AJ183" t="s">
        <v>95</v>
      </c>
      <c r="AK183" t="s">
        <v>22</v>
      </c>
      <c r="AL183" t="s">
        <v>17</v>
      </c>
      <c r="AM183" t="s">
        <v>18</v>
      </c>
    </row>
    <row r="184" spans="1:39" ht="14.1" customHeight="1" x14ac:dyDescent="0.2">
      <c r="A184" t="s">
        <v>219</v>
      </c>
      <c r="B184" t="s">
        <v>1</v>
      </c>
      <c r="C184" t="s">
        <v>2</v>
      </c>
      <c r="D184" t="s">
        <v>3</v>
      </c>
      <c r="E184" t="s">
        <v>4</v>
      </c>
      <c r="F184" s="2" t="s">
        <v>5</v>
      </c>
      <c r="G184" s="3">
        <v>46029</v>
      </c>
      <c r="H184" t="s">
        <v>6</v>
      </c>
      <c r="I184" t="s">
        <v>5</v>
      </c>
      <c r="J184" t="s">
        <v>7</v>
      </c>
      <c r="K184" t="s">
        <v>8</v>
      </c>
      <c r="L184" t="s">
        <v>5</v>
      </c>
      <c r="M184" t="s">
        <v>9</v>
      </c>
      <c r="N184" t="s">
        <v>5</v>
      </c>
      <c r="O184" t="s">
        <v>5</v>
      </c>
      <c r="P184" t="s">
        <v>10</v>
      </c>
      <c r="Q184" t="s">
        <v>27</v>
      </c>
      <c r="R184" t="s">
        <v>5</v>
      </c>
      <c r="S184" s="4">
        <v>3991382</v>
      </c>
      <c r="T184" t="s">
        <v>12</v>
      </c>
      <c r="U184" s="5">
        <v>1</v>
      </c>
      <c r="V184" t="s">
        <v>13</v>
      </c>
      <c r="W184" s="9">
        <f t="shared" si="2"/>
        <v>3991382</v>
      </c>
      <c r="X184" s="5">
        <v>1</v>
      </c>
      <c r="Y184" s="4">
        <v>0</v>
      </c>
      <c r="Z184" t="s">
        <v>12</v>
      </c>
      <c r="AA184" s="4">
        <v>0</v>
      </c>
      <c r="AB184" s="4">
        <v>0</v>
      </c>
      <c r="AC184" s="5">
        <v>0</v>
      </c>
      <c r="AD184" s="4">
        <v>0</v>
      </c>
      <c r="AE184" s="5">
        <v>0</v>
      </c>
      <c r="AF184" t="s">
        <v>190</v>
      </c>
      <c r="AG184" t="s">
        <v>5</v>
      </c>
      <c r="AH184" t="s">
        <v>5</v>
      </c>
      <c r="AI184" t="s">
        <v>5</v>
      </c>
      <c r="AJ184" t="s">
        <v>59</v>
      </c>
      <c r="AK184" t="s">
        <v>16</v>
      </c>
      <c r="AL184" t="s">
        <v>17</v>
      </c>
      <c r="AM184" t="s">
        <v>18</v>
      </c>
    </row>
    <row r="185" spans="1:39" ht="14.1" customHeight="1" x14ac:dyDescent="0.2">
      <c r="A185" t="s">
        <v>220</v>
      </c>
      <c r="B185" t="s">
        <v>1</v>
      </c>
      <c r="C185" t="s">
        <v>2</v>
      </c>
      <c r="D185" t="s">
        <v>3</v>
      </c>
      <c r="E185" t="s">
        <v>4</v>
      </c>
      <c r="F185" s="2" t="s">
        <v>5</v>
      </c>
      <c r="G185" s="3">
        <v>46029</v>
      </c>
      <c r="H185" t="s">
        <v>6</v>
      </c>
      <c r="I185" t="s">
        <v>5</v>
      </c>
      <c r="J185" t="s">
        <v>221</v>
      </c>
      <c r="K185" t="s">
        <v>8</v>
      </c>
      <c r="L185" t="s">
        <v>5</v>
      </c>
      <c r="M185" t="s">
        <v>9</v>
      </c>
      <c r="N185" t="s">
        <v>5</v>
      </c>
      <c r="O185" t="s">
        <v>5</v>
      </c>
      <c r="P185" t="s">
        <v>10</v>
      </c>
      <c r="Q185" t="s">
        <v>204</v>
      </c>
      <c r="R185" t="s">
        <v>5</v>
      </c>
      <c r="S185" s="5">
        <v>1</v>
      </c>
      <c r="T185" t="s">
        <v>28</v>
      </c>
      <c r="U185" s="5">
        <v>3477691</v>
      </c>
      <c r="V185" t="s">
        <v>13</v>
      </c>
      <c r="W185" s="9">
        <f t="shared" si="2"/>
        <v>3477691</v>
      </c>
      <c r="X185" s="5">
        <v>1</v>
      </c>
      <c r="Y185" s="5">
        <v>0</v>
      </c>
      <c r="Z185" t="s">
        <v>28</v>
      </c>
      <c r="AA185" s="4">
        <v>0</v>
      </c>
      <c r="AB185" s="5">
        <v>0</v>
      </c>
      <c r="AC185" s="5">
        <v>0</v>
      </c>
      <c r="AD185" s="5">
        <v>1</v>
      </c>
      <c r="AE185" s="5">
        <v>3477691</v>
      </c>
      <c r="AF185" t="s">
        <v>94</v>
      </c>
      <c r="AG185" t="s">
        <v>5</v>
      </c>
      <c r="AH185" t="s">
        <v>5</v>
      </c>
      <c r="AI185" t="s">
        <v>5</v>
      </c>
      <c r="AJ185" t="s">
        <v>95</v>
      </c>
      <c r="AK185" t="s">
        <v>16</v>
      </c>
      <c r="AL185" t="s">
        <v>17</v>
      </c>
      <c r="AM185" t="s">
        <v>18</v>
      </c>
    </row>
    <row r="186" spans="1:39" ht="14.1" customHeight="1" x14ac:dyDescent="0.2">
      <c r="A186" t="s">
        <v>220</v>
      </c>
      <c r="B186" t="s">
        <v>19</v>
      </c>
      <c r="C186" t="s">
        <v>2</v>
      </c>
      <c r="D186" t="s">
        <v>3</v>
      </c>
      <c r="E186" t="s">
        <v>4</v>
      </c>
      <c r="F186" s="2" t="s">
        <v>5</v>
      </c>
      <c r="G186" s="3">
        <v>46029</v>
      </c>
      <c r="H186" t="s">
        <v>6</v>
      </c>
      <c r="I186" t="s">
        <v>5</v>
      </c>
      <c r="J186" t="s">
        <v>20</v>
      </c>
      <c r="K186" t="s">
        <v>21</v>
      </c>
      <c r="L186" t="s">
        <v>5</v>
      </c>
      <c r="M186" t="s">
        <v>9</v>
      </c>
      <c r="N186" t="s">
        <v>5</v>
      </c>
      <c r="O186" t="s">
        <v>5</v>
      </c>
      <c r="P186" t="s">
        <v>10</v>
      </c>
      <c r="Q186" t="s">
        <v>204</v>
      </c>
      <c r="R186" t="s">
        <v>5</v>
      </c>
      <c r="S186" s="4">
        <v>191273</v>
      </c>
      <c r="T186" t="s">
        <v>12</v>
      </c>
      <c r="U186" s="5">
        <v>1</v>
      </c>
      <c r="V186" t="s">
        <v>13</v>
      </c>
      <c r="W186" s="9">
        <f t="shared" si="2"/>
        <v>191273</v>
      </c>
      <c r="X186" s="5">
        <v>1</v>
      </c>
      <c r="Y186" s="4">
        <v>0</v>
      </c>
      <c r="Z186" t="s">
        <v>12</v>
      </c>
      <c r="AA186" s="4">
        <v>0</v>
      </c>
      <c r="AB186" s="4">
        <v>0</v>
      </c>
      <c r="AC186" s="5">
        <v>0</v>
      </c>
      <c r="AD186" s="4">
        <v>191273</v>
      </c>
      <c r="AE186" s="5">
        <v>191273</v>
      </c>
      <c r="AF186" t="s">
        <v>94</v>
      </c>
      <c r="AG186" t="s">
        <v>5</v>
      </c>
      <c r="AH186" t="s">
        <v>5</v>
      </c>
      <c r="AI186" t="s">
        <v>5</v>
      </c>
      <c r="AJ186" t="s">
        <v>95</v>
      </c>
      <c r="AK186" t="s">
        <v>22</v>
      </c>
      <c r="AL186" t="s">
        <v>17</v>
      </c>
      <c r="AM186" t="s">
        <v>18</v>
      </c>
    </row>
    <row r="187" spans="1:39" ht="14.1" customHeight="1" x14ac:dyDescent="0.2">
      <c r="A187" t="s">
        <v>222</v>
      </c>
      <c r="B187" t="s">
        <v>1</v>
      </c>
      <c r="C187" t="s">
        <v>2</v>
      </c>
      <c r="D187" t="s">
        <v>3</v>
      </c>
      <c r="E187" t="s">
        <v>4</v>
      </c>
      <c r="F187" s="2" t="s">
        <v>5</v>
      </c>
      <c r="G187" s="3">
        <v>46029</v>
      </c>
      <c r="H187" t="s">
        <v>6</v>
      </c>
      <c r="I187" t="s">
        <v>5</v>
      </c>
      <c r="J187" t="s">
        <v>57</v>
      </c>
      <c r="K187" t="s">
        <v>53</v>
      </c>
      <c r="L187" t="s">
        <v>5</v>
      </c>
      <c r="M187" t="s">
        <v>9</v>
      </c>
      <c r="N187" t="s">
        <v>5</v>
      </c>
      <c r="O187" t="s">
        <v>5</v>
      </c>
      <c r="P187" t="s">
        <v>10</v>
      </c>
      <c r="Q187" t="s">
        <v>88</v>
      </c>
      <c r="R187" t="s">
        <v>5</v>
      </c>
      <c r="S187" s="4">
        <v>2928680</v>
      </c>
      <c r="T187" t="s">
        <v>12</v>
      </c>
      <c r="U187" s="5">
        <v>1</v>
      </c>
      <c r="V187" t="s">
        <v>13</v>
      </c>
      <c r="W187" s="9">
        <f t="shared" si="2"/>
        <v>2928680</v>
      </c>
      <c r="X187" s="5">
        <v>1</v>
      </c>
      <c r="Y187" s="4">
        <v>0</v>
      </c>
      <c r="Z187" t="s">
        <v>12</v>
      </c>
      <c r="AA187" s="4">
        <v>0</v>
      </c>
      <c r="AB187" s="4">
        <v>0</v>
      </c>
      <c r="AC187" s="5">
        <v>0</v>
      </c>
      <c r="AD187" s="4">
        <v>0</v>
      </c>
      <c r="AE187" s="5">
        <v>0</v>
      </c>
      <c r="AF187" t="s">
        <v>89</v>
      </c>
      <c r="AG187" t="s">
        <v>5</v>
      </c>
      <c r="AH187" t="s">
        <v>5</v>
      </c>
      <c r="AI187" t="s">
        <v>5</v>
      </c>
      <c r="AJ187" t="s">
        <v>90</v>
      </c>
      <c r="AK187" t="s">
        <v>54</v>
      </c>
      <c r="AL187" t="s">
        <v>17</v>
      </c>
      <c r="AM187" t="s">
        <v>18</v>
      </c>
    </row>
    <row r="188" spans="1:39" ht="14.1" customHeight="1" x14ac:dyDescent="0.2">
      <c r="A188" t="s">
        <v>223</v>
      </c>
      <c r="B188" t="s">
        <v>1</v>
      </c>
      <c r="C188" t="s">
        <v>2</v>
      </c>
      <c r="D188" t="s">
        <v>3</v>
      </c>
      <c r="E188" t="s">
        <v>4</v>
      </c>
      <c r="F188" s="2" t="s">
        <v>5</v>
      </c>
      <c r="G188" s="3">
        <v>46029</v>
      </c>
      <c r="H188" t="s">
        <v>6</v>
      </c>
      <c r="I188" t="s">
        <v>5</v>
      </c>
      <c r="J188" t="s">
        <v>224</v>
      </c>
      <c r="K188" t="s">
        <v>8</v>
      </c>
      <c r="L188" t="s">
        <v>5</v>
      </c>
      <c r="M188" t="s">
        <v>9</v>
      </c>
      <c r="N188" t="s">
        <v>5</v>
      </c>
      <c r="O188" t="s">
        <v>5</v>
      </c>
      <c r="P188" t="s">
        <v>10</v>
      </c>
      <c r="Q188" t="s">
        <v>138</v>
      </c>
      <c r="R188" t="s">
        <v>5</v>
      </c>
      <c r="S188" s="5">
        <v>1</v>
      </c>
      <c r="T188" t="s">
        <v>28</v>
      </c>
      <c r="U188" s="5">
        <v>26674212</v>
      </c>
      <c r="V188" t="s">
        <v>13</v>
      </c>
      <c r="W188" s="9">
        <f t="shared" si="2"/>
        <v>26674212</v>
      </c>
      <c r="X188" s="5">
        <v>1</v>
      </c>
      <c r="Y188" s="5">
        <v>0</v>
      </c>
      <c r="Z188" t="s">
        <v>28</v>
      </c>
      <c r="AA188" s="4">
        <v>0</v>
      </c>
      <c r="AB188" s="5">
        <v>0</v>
      </c>
      <c r="AC188" s="5">
        <v>0</v>
      </c>
      <c r="AD188" s="5">
        <v>1</v>
      </c>
      <c r="AE188" s="5">
        <v>26674212</v>
      </c>
      <c r="AF188" t="s">
        <v>225</v>
      </c>
      <c r="AG188" t="s">
        <v>5</v>
      </c>
      <c r="AH188" t="s">
        <v>5</v>
      </c>
      <c r="AI188" t="s">
        <v>5</v>
      </c>
      <c r="AJ188" t="s">
        <v>226</v>
      </c>
      <c r="AK188" t="s">
        <v>16</v>
      </c>
      <c r="AL188" t="s">
        <v>17</v>
      </c>
      <c r="AM188" t="s">
        <v>18</v>
      </c>
    </row>
    <row r="189" spans="1:39" ht="14.1" customHeight="1" x14ac:dyDescent="0.2">
      <c r="A189" t="s">
        <v>223</v>
      </c>
      <c r="B189" t="s">
        <v>19</v>
      </c>
      <c r="C189" t="s">
        <v>2</v>
      </c>
      <c r="D189" t="s">
        <v>3</v>
      </c>
      <c r="E189" t="s">
        <v>4</v>
      </c>
      <c r="F189" s="2" t="s">
        <v>5</v>
      </c>
      <c r="G189" s="3">
        <v>46029</v>
      </c>
      <c r="H189" t="s">
        <v>6</v>
      </c>
      <c r="I189" t="s">
        <v>5</v>
      </c>
      <c r="J189" t="s">
        <v>20</v>
      </c>
      <c r="K189" t="s">
        <v>21</v>
      </c>
      <c r="L189" t="s">
        <v>5</v>
      </c>
      <c r="M189" t="s">
        <v>9</v>
      </c>
      <c r="N189" t="s">
        <v>5</v>
      </c>
      <c r="O189" t="s">
        <v>5</v>
      </c>
      <c r="P189" t="s">
        <v>10</v>
      </c>
      <c r="Q189" t="s">
        <v>138</v>
      </c>
      <c r="R189" t="s">
        <v>5</v>
      </c>
      <c r="S189" s="4">
        <v>1467082</v>
      </c>
      <c r="T189" t="s">
        <v>12</v>
      </c>
      <c r="U189" s="5">
        <v>1</v>
      </c>
      <c r="V189" t="s">
        <v>13</v>
      </c>
      <c r="W189" s="9">
        <f t="shared" si="2"/>
        <v>1467082</v>
      </c>
      <c r="X189" s="5">
        <v>1</v>
      </c>
      <c r="Y189" s="4">
        <v>0</v>
      </c>
      <c r="Z189" t="s">
        <v>12</v>
      </c>
      <c r="AA189" s="4">
        <v>0</v>
      </c>
      <c r="AB189" s="4">
        <v>0</v>
      </c>
      <c r="AC189" s="5">
        <v>0</v>
      </c>
      <c r="AD189" s="4">
        <v>1467082</v>
      </c>
      <c r="AE189" s="5">
        <v>1467082</v>
      </c>
      <c r="AF189" t="s">
        <v>225</v>
      </c>
      <c r="AG189" t="s">
        <v>5</v>
      </c>
      <c r="AH189" t="s">
        <v>5</v>
      </c>
      <c r="AI189" t="s">
        <v>5</v>
      </c>
      <c r="AJ189" t="s">
        <v>226</v>
      </c>
      <c r="AK189" t="s">
        <v>22</v>
      </c>
      <c r="AL189" t="s">
        <v>17</v>
      </c>
      <c r="AM189" t="s">
        <v>18</v>
      </c>
    </row>
    <row r="190" spans="1:39" ht="14.1" customHeight="1" x14ac:dyDescent="0.2">
      <c r="A190" t="s">
        <v>227</v>
      </c>
      <c r="B190" t="s">
        <v>1</v>
      </c>
      <c r="C190" t="s">
        <v>2</v>
      </c>
      <c r="D190" t="s">
        <v>3</v>
      </c>
      <c r="E190" t="s">
        <v>4</v>
      </c>
      <c r="F190" s="2" t="s">
        <v>5</v>
      </c>
      <c r="G190" s="3">
        <v>46029</v>
      </c>
      <c r="H190" t="s">
        <v>6</v>
      </c>
      <c r="I190" t="s">
        <v>5</v>
      </c>
      <c r="J190" t="s">
        <v>228</v>
      </c>
      <c r="K190" t="s">
        <v>8</v>
      </c>
      <c r="L190" t="s">
        <v>5</v>
      </c>
      <c r="M190" t="s">
        <v>9</v>
      </c>
      <c r="N190" t="s">
        <v>5</v>
      </c>
      <c r="O190" t="s">
        <v>5</v>
      </c>
      <c r="P190" t="s">
        <v>10</v>
      </c>
      <c r="Q190" t="s">
        <v>204</v>
      </c>
      <c r="R190" t="s">
        <v>5</v>
      </c>
      <c r="S190" s="5">
        <v>1</v>
      </c>
      <c r="T190" t="s">
        <v>28</v>
      </c>
      <c r="U190" s="5">
        <v>12282348</v>
      </c>
      <c r="V190" t="s">
        <v>13</v>
      </c>
      <c r="W190" s="9">
        <f t="shared" si="2"/>
        <v>12282348</v>
      </c>
      <c r="X190" s="5">
        <v>1</v>
      </c>
      <c r="Y190" s="5">
        <v>0</v>
      </c>
      <c r="Z190" t="s">
        <v>28</v>
      </c>
      <c r="AA190" s="4">
        <v>0</v>
      </c>
      <c r="AB190" s="5">
        <v>0</v>
      </c>
      <c r="AC190" s="5">
        <v>0</v>
      </c>
      <c r="AD190" s="5">
        <v>1</v>
      </c>
      <c r="AE190" s="5">
        <v>12282348</v>
      </c>
      <c r="AF190" t="s">
        <v>229</v>
      </c>
      <c r="AG190" t="s">
        <v>5</v>
      </c>
      <c r="AH190" t="s">
        <v>5</v>
      </c>
      <c r="AI190" t="s">
        <v>5</v>
      </c>
      <c r="AJ190" t="s">
        <v>230</v>
      </c>
      <c r="AK190" t="s">
        <v>16</v>
      </c>
      <c r="AL190" t="s">
        <v>17</v>
      </c>
      <c r="AM190" t="s">
        <v>18</v>
      </c>
    </row>
    <row r="191" spans="1:39" ht="14.1" customHeight="1" x14ac:dyDescent="0.2">
      <c r="A191" t="s">
        <v>227</v>
      </c>
      <c r="B191" t="s">
        <v>19</v>
      </c>
      <c r="C191" t="s">
        <v>2</v>
      </c>
      <c r="D191" t="s">
        <v>3</v>
      </c>
      <c r="E191" t="s">
        <v>4</v>
      </c>
      <c r="F191" s="2" t="s">
        <v>5</v>
      </c>
      <c r="G191" s="3">
        <v>46029</v>
      </c>
      <c r="H191" t="s">
        <v>6</v>
      </c>
      <c r="I191" t="s">
        <v>5</v>
      </c>
      <c r="J191" t="s">
        <v>20</v>
      </c>
      <c r="K191" t="s">
        <v>21</v>
      </c>
      <c r="L191" t="s">
        <v>5</v>
      </c>
      <c r="M191" t="s">
        <v>9</v>
      </c>
      <c r="N191" t="s">
        <v>5</v>
      </c>
      <c r="O191" t="s">
        <v>5</v>
      </c>
      <c r="P191" t="s">
        <v>10</v>
      </c>
      <c r="Q191" t="s">
        <v>204</v>
      </c>
      <c r="R191" t="s">
        <v>5</v>
      </c>
      <c r="S191" s="4">
        <v>675529</v>
      </c>
      <c r="T191" t="s">
        <v>12</v>
      </c>
      <c r="U191" s="5">
        <v>1</v>
      </c>
      <c r="V191" t="s">
        <v>13</v>
      </c>
      <c r="W191" s="9">
        <f t="shared" si="2"/>
        <v>675529</v>
      </c>
      <c r="X191" s="5">
        <v>1</v>
      </c>
      <c r="Y191" s="4">
        <v>0</v>
      </c>
      <c r="Z191" t="s">
        <v>12</v>
      </c>
      <c r="AA191" s="4">
        <v>0</v>
      </c>
      <c r="AB191" s="4">
        <v>0</v>
      </c>
      <c r="AC191" s="5">
        <v>0</v>
      </c>
      <c r="AD191" s="4">
        <v>675529</v>
      </c>
      <c r="AE191" s="5">
        <v>675529</v>
      </c>
      <c r="AF191" t="s">
        <v>229</v>
      </c>
      <c r="AG191" t="s">
        <v>5</v>
      </c>
      <c r="AH191" t="s">
        <v>5</v>
      </c>
      <c r="AI191" t="s">
        <v>5</v>
      </c>
      <c r="AJ191" t="s">
        <v>230</v>
      </c>
      <c r="AK191" t="s">
        <v>22</v>
      </c>
      <c r="AL191" t="s">
        <v>17</v>
      </c>
      <c r="AM191" t="s">
        <v>18</v>
      </c>
    </row>
    <row r="192" spans="1:39" ht="14.1" customHeight="1" x14ac:dyDescent="0.2">
      <c r="A192" t="s">
        <v>231</v>
      </c>
      <c r="B192" t="s">
        <v>1</v>
      </c>
      <c r="C192" t="s">
        <v>2</v>
      </c>
      <c r="D192" t="s">
        <v>3</v>
      </c>
      <c r="E192" t="s">
        <v>4</v>
      </c>
      <c r="F192" s="2" t="s">
        <v>5</v>
      </c>
      <c r="G192" s="3">
        <v>46029</v>
      </c>
      <c r="H192" t="s">
        <v>6</v>
      </c>
      <c r="I192" t="s">
        <v>5</v>
      </c>
      <c r="J192" t="s">
        <v>232</v>
      </c>
      <c r="K192" t="s">
        <v>8</v>
      </c>
      <c r="L192" t="s">
        <v>5</v>
      </c>
      <c r="M192" t="s">
        <v>9</v>
      </c>
      <c r="N192" t="s">
        <v>5</v>
      </c>
      <c r="O192" t="s">
        <v>5</v>
      </c>
      <c r="P192" t="s">
        <v>10</v>
      </c>
      <c r="Q192" t="s">
        <v>138</v>
      </c>
      <c r="R192" t="s">
        <v>5</v>
      </c>
      <c r="S192" s="5">
        <v>1</v>
      </c>
      <c r="T192" t="s">
        <v>28</v>
      </c>
      <c r="U192" s="5">
        <v>9725940</v>
      </c>
      <c r="V192" t="s">
        <v>13</v>
      </c>
      <c r="W192" s="9">
        <f t="shared" si="2"/>
        <v>9725940</v>
      </c>
      <c r="X192" s="5">
        <v>1</v>
      </c>
      <c r="Y192" s="5">
        <v>0</v>
      </c>
      <c r="Z192" t="s">
        <v>28</v>
      </c>
      <c r="AA192" s="4">
        <v>0</v>
      </c>
      <c r="AB192" s="5">
        <v>0</v>
      </c>
      <c r="AC192" s="5">
        <v>0</v>
      </c>
      <c r="AD192" s="5">
        <v>1</v>
      </c>
      <c r="AE192" s="5">
        <v>9725940</v>
      </c>
      <c r="AF192" t="s">
        <v>233</v>
      </c>
      <c r="AG192" t="s">
        <v>5</v>
      </c>
      <c r="AH192" t="s">
        <v>5</v>
      </c>
      <c r="AI192" t="s">
        <v>5</v>
      </c>
      <c r="AJ192" t="s">
        <v>59</v>
      </c>
      <c r="AK192" t="s">
        <v>16</v>
      </c>
      <c r="AL192" t="s">
        <v>17</v>
      </c>
      <c r="AM192" t="s">
        <v>18</v>
      </c>
    </row>
    <row r="193" spans="1:39" ht="14.1" customHeight="1" x14ac:dyDescent="0.2">
      <c r="A193" t="s">
        <v>231</v>
      </c>
      <c r="B193" t="s">
        <v>19</v>
      </c>
      <c r="C193" t="s">
        <v>2</v>
      </c>
      <c r="D193" t="s">
        <v>3</v>
      </c>
      <c r="E193" t="s">
        <v>4</v>
      </c>
      <c r="F193" s="2" t="s">
        <v>5</v>
      </c>
      <c r="G193" s="3">
        <v>46029</v>
      </c>
      <c r="H193" t="s">
        <v>6</v>
      </c>
      <c r="I193" t="s">
        <v>5</v>
      </c>
      <c r="J193" t="s">
        <v>20</v>
      </c>
      <c r="K193" t="s">
        <v>21</v>
      </c>
      <c r="L193" t="s">
        <v>5</v>
      </c>
      <c r="M193" t="s">
        <v>9</v>
      </c>
      <c r="N193" t="s">
        <v>5</v>
      </c>
      <c r="O193" t="s">
        <v>5</v>
      </c>
      <c r="P193" t="s">
        <v>10</v>
      </c>
      <c r="Q193" t="s">
        <v>138</v>
      </c>
      <c r="R193" t="s">
        <v>5</v>
      </c>
      <c r="S193" s="4">
        <v>534927</v>
      </c>
      <c r="T193" t="s">
        <v>12</v>
      </c>
      <c r="U193" s="5">
        <v>1</v>
      </c>
      <c r="V193" t="s">
        <v>13</v>
      </c>
      <c r="W193" s="9">
        <f t="shared" si="2"/>
        <v>534927</v>
      </c>
      <c r="X193" s="5">
        <v>1</v>
      </c>
      <c r="Y193" s="4">
        <v>0</v>
      </c>
      <c r="Z193" t="s">
        <v>12</v>
      </c>
      <c r="AA193" s="4">
        <v>0</v>
      </c>
      <c r="AB193" s="4">
        <v>0</v>
      </c>
      <c r="AC193" s="5">
        <v>0</v>
      </c>
      <c r="AD193" s="4">
        <v>534927</v>
      </c>
      <c r="AE193" s="5">
        <v>534927</v>
      </c>
      <c r="AF193" t="s">
        <v>233</v>
      </c>
      <c r="AG193" t="s">
        <v>5</v>
      </c>
      <c r="AH193" t="s">
        <v>5</v>
      </c>
      <c r="AI193" t="s">
        <v>5</v>
      </c>
      <c r="AJ193" t="s">
        <v>59</v>
      </c>
      <c r="AK193" t="s">
        <v>22</v>
      </c>
      <c r="AL193" t="s">
        <v>17</v>
      </c>
      <c r="AM193" t="s">
        <v>18</v>
      </c>
    </row>
    <row r="194" spans="1:39" ht="14.1" customHeight="1" x14ac:dyDescent="0.2">
      <c r="A194" t="s">
        <v>234</v>
      </c>
      <c r="B194" t="s">
        <v>1</v>
      </c>
      <c r="C194" t="s">
        <v>2</v>
      </c>
      <c r="D194" t="s">
        <v>3</v>
      </c>
      <c r="E194" t="s">
        <v>4</v>
      </c>
      <c r="F194" s="2" t="s">
        <v>5</v>
      </c>
      <c r="G194" s="3">
        <v>46029</v>
      </c>
      <c r="H194" t="s">
        <v>6</v>
      </c>
      <c r="I194" t="s">
        <v>5</v>
      </c>
      <c r="J194" t="s">
        <v>235</v>
      </c>
      <c r="K194" t="s">
        <v>8</v>
      </c>
      <c r="L194" t="s">
        <v>5</v>
      </c>
      <c r="M194" t="s">
        <v>9</v>
      </c>
      <c r="N194" t="s">
        <v>5</v>
      </c>
      <c r="O194" t="s">
        <v>5</v>
      </c>
      <c r="P194" t="s">
        <v>10</v>
      </c>
      <c r="Q194" t="s">
        <v>11</v>
      </c>
      <c r="R194" t="s">
        <v>5</v>
      </c>
      <c r="S194" s="5">
        <v>1</v>
      </c>
      <c r="T194" t="s">
        <v>28</v>
      </c>
      <c r="U194" s="5">
        <v>7374840</v>
      </c>
      <c r="V194" t="s">
        <v>13</v>
      </c>
      <c r="W194" s="9">
        <f t="shared" si="2"/>
        <v>7374840</v>
      </c>
      <c r="X194" s="5">
        <v>1</v>
      </c>
      <c r="Y194" s="5">
        <v>0</v>
      </c>
      <c r="Z194" t="s">
        <v>28</v>
      </c>
      <c r="AA194" s="4">
        <v>0</v>
      </c>
      <c r="AB194" s="5">
        <v>0</v>
      </c>
      <c r="AC194" s="5">
        <v>0</v>
      </c>
      <c r="AD194" s="5">
        <v>1</v>
      </c>
      <c r="AE194" s="5">
        <v>7374840</v>
      </c>
      <c r="AF194" t="s">
        <v>236</v>
      </c>
      <c r="AG194" t="s">
        <v>5</v>
      </c>
      <c r="AH194" t="s">
        <v>5</v>
      </c>
      <c r="AI194" t="s">
        <v>5</v>
      </c>
      <c r="AJ194" t="s">
        <v>237</v>
      </c>
      <c r="AK194" t="s">
        <v>16</v>
      </c>
      <c r="AL194" t="s">
        <v>17</v>
      </c>
      <c r="AM194" t="s">
        <v>18</v>
      </c>
    </row>
    <row r="195" spans="1:39" ht="14.1" customHeight="1" x14ac:dyDescent="0.2">
      <c r="A195" t="s">
        <v>234</v>
      </c>
      <c r="B195" t="s">
        <v>19</v>
      </c>
      <c r="C195" t="s">
        <v>2</v>
      </c>
      <c r="D195" t="s">
        <v>3</v>
      </c>
      <c r="E195" t="s">
        <v>4</v>
      </c>
      <c r="F195" s="2" t="s">
        <v>5</v>
      </c>
      <c r="G195" s="3">
        <v>46029</v>
      </c>
      <c r="H195" t="s">
        <v>6</v>
      </c>
      <c r="I195" t="s">
        <v>5</v>
      </c>
      <c r="J195" t="s">
        <v>20</v>
      </c>
      <c r="K195" t="s">
        <v>21</v>
      </c>
      <c r="L195" t="s">
        <v>5</v>
      </c>
      <c r="M195" t="s">
        <v>9</v>
      </c>
      <c r="N195" t="s">
        <v>5</v>
      </c>
      <c r="O195" t="s">
        <v>5</v>
      </c>
      <c r="P195" t="s">
        <v>10</v>
      </c>
      <c r="Q195" t="s">
        <v>11</v>
      </c>
      <c r="R195" t="s">
        <v>5</v>
      </c>
      <c r="S195" s="4">
        <v>405616</v>
      </c>
      <c r="T195" t="s">
        <v>12</v>
      </c>
      <c r="U195" s="5">
        <v>1</v>
      </c>
      <c r="V195" t="s">
        <v>13</v>
      </c>
      <c r="W195" s="9">
        <f t="shared" ref="W195:W258" si="3">S195*U195</f>
        <v>405616</v>
      </c>
      <c r="X195" s="5">
        <v>1</v>
      </c>
      <c r="Y195" s="4">
        <v>0</v>
      </c>
      <c r="Z195" t="s">
        <v>12</v>
      </c>
      <c r="AA195" s="4">
        <v>0</v>
      </c>
      <c r="AB195" s="4">
        <v>0</v>
      </c>
      <c r="AC195" s="5">
        <v>0</v>
      </c>
      <c r="AD195" s="4">
        <v>405616</v>
      </c>
      <c r="AE195" s="5">
        <v>405616</v>
      </c>
      <c r="AF195" t="s">
        <v>236</v>
      </c>
      <c r="AG195" t="s">
        <v>5</v>
      </c>
      <c r="AH195" t="s">
        <v>5</v>
      </c>
      <c r="AI195" t="s">
        <v>5</v>
      </c>
      <c r="AJ195" t="s">
        <v>237</v>
      </c>
      <c r="AK195" t="s">
        <v>22</v>
      </c>
      <c r="AL195" t="s">
        <v>17</v>
      </c>
      <c r="AM195" t="s">
        <v>18</v>
      </c>
    </row>
    <row r="196" spans="1:39" ht="14.1" customHeight="1" x14ac:dyDescent="0.2">
      <c r="A196" t="s">
        <v>238</v>
      </c>
      <c r="B196" t="s">
        <v>1</v>
      </c>
      <c r="C196" t="s">
        <v>2</v>
      </c>
      <c r="D196" t="s">
        <v>3</v>
      </c>
      <c r="E196" t="s">
        <v>4</v>
      </c>
      <c r="F196" s="2" t="s">
        <v>5</v>
      </c>
      <c r="G196" s="3">
        <v>46029</v>
      </c>
      <c r="H196" t="s">
        <v>6</v>
      </c>
      <c r="I196" t="s">
        <v>5</v>
      </c>
      <c r="J196" t="s">
        <v>239</v>
      </c>
      <c r="K196" t="s">
        <v>53</v>
      </c>
      <c r="L196" t="s">
        <v>5</v>
      </c>
      <c r="M196" t="s">
        <v>9</v>
      </c>
      <c r="N196" t="s">
        <v>5</v>
      </c>
      <c r="O196" t="s">
        <v>5</v>
      </c>
      <c r="P196" t="s">
        <v>10</v>
      </c>
      <c r="Q196" t="s">
        <v>204</v>
      </c>
      <c r="R196" t="s">
        <v>5</v>
      </c>
      <c r="S196" s="5">
        <v>1</v>
      </c>
      <c r="T196" t="s">
        <v>28</v>
      </c>
      <c r="U196" s="5">
        <v>25011148</v>
      </c>
      <c r="V196" t="s">
        <v>13</v>
      </c>
      <c r="W196" s="9">
        <f t="shared" si="3"/>
        <v>25011148</v>
      </c>
      <c r="X196" s="5">
        <v>1</v>
      </c>
      <c r="Y196" s="5">
        <v>0</v>
      </c>
      <c r="Z196" t="s">
        <v>28</v>
      </c>
      <c r="AA196" s="4">
        <v>0</v>
      </c>
      <c r="AB196" s="5">
        <v>0</v>
      </c>
      <c r="AC196" s="5">
        <v>0</v>
      </c>
      <c r="AD196" s="5">
        <v>1</v>
      </c>
      <c r="AE196" s="5">
        <v>25011148</v>
      </c>
      <c r="AF196" t="s">
        <v>240</v>
      </c>
      <c r="AG196" t="s">
        <v>5</v>
      </c>
      <c r="AH196" t="s">
        <v>5</v>
      </c>
      <c r="AI196" t="s">
        <v>5</v>
      </c>
      <c r="AJ196" t="s">
        <v>241</v>
      </c>
      <c r="AK196" t="s">
        <v>54</v>
      </c>
      <c r="AL196" t="s">
        <v>17</v>
      </c>
      <c r="AM196" t="s">
        <v>18</v>
      </c>
    </row>
    <row r="197" spans="1:39" ht="14.1" customHeight="1" x14ac:dyDescent="0.2">
      <c r="A197" t="s">
        <v>238</v>
      </c>
      <c r="B197" t="s">
        <v>19</v>
      </c>
      <c r="C197" t="s">
        <v>2</v>
      </c>
      <c r="D197" t="s">
        <v>3</v>
      </c>
      <c r="E197" t="s">
        <v>4</v>
      </c>
      <c r="F197" s="2" t="s">
        <v>5</v>
      </c>
      <c r="G197" s="3">
        <v>46029</v>
      </c>
      <c r="H197" t="s">
        <v>6</v>
      </c>
      <c r="I197" t="s">
        <v>5</v>
      </c>
      <c r="J197" t="s">
        <v>20</v>
      </c>
      <c r="K197" t="s">
        <v>116</v>
      </c>
      <c r="L197" t="s">
        <v>5</v>
      </c>
      <c r="M197" t="s">
        <v>9</v>
      </c>
      <c r="N197" t="s">
        <v>5</v>
      </c>
      <c r="O197" t="s">
        <v>5</v>
      </c>
      <c r="P197" t="s">
        <v>10</v>
      </c>
      <c r="Q197" t="s">
        <v>204</v>
      </c>
      <c r="R197" t="s">
        <v>5</v>
      </c>
      <c r="S197" s="4">
        <v>1375613</v>
      </c>
      <c r="T197" t="s">
        <v>12</v>
      </c>
      <c r="U197" s="5">
        <v>1</v>
      </c>
      <c r="V197" t="s">
        <v>13</v>
      </c>
      <c r="W197" s="9">
        <f t="shared" si="3"/>
        <v>1375613</v>
      </c>
      <c r="X197" s="5">
        <v>1</v>
      </c>
      <c r="Y197" s="4">
        <v>0</v>
      </c>
      <c r="Z197" t="s">
        <v>12</v>
      </c>
      <c r="AA197" s="4">
        <v>0</v>
      </c>
      <c r="AB197" s="4">
        <v>0</v>
      </c>
      <c r="AC197" s="5">
        <v>0</v>
      </c>
      <c r="AD197" s="4">
        <v>1375613</v>
      </c>
      <c r="AE197" s="5">
        <v>1375613</v>
      </c>
      <c r="AF197" t="s">
        <v>240</v>
      </c>
      <c r="AG197" t="s">
        <v>5</v>
      </c>
      <c r="AH197" t="s">
        <v>5</v>
      </c>
      <c r="AI197" t="s">
        <v>5</v>
      </c>
      <c r="AJ197" t="s">
        <v>241</v>
      </c>
      <c r="AK197" t="s">
        <v>22</v>
      </c>
      <c r="AL197" t="s">
        <v>17</v>
      </c>
      <c r="AM197" t="s">
        <v>18</v>
      </c>
    </row>
    <row r="198" spans="1:39" ht="14.1" customHeight="1" x14ac:dyDescent="0.2">
      <c r="A198" t="s">
        <v>242</v>
      </c>
      <c r="B198" t="s">
        <v>1</v>
      </c>
      <c r="C198" t="s">
        <v>2</v>
      </c>
      <c r="D198" t="s">
        <v>3</v>
      </c>
      <c r="E198" t="s">
        <v>4</v>
      </c>
      <c r="F198" s="2" t="s">
        <v>5</v>
      </c>
      <c r="G198" s="3">
        <v>46029</v>
      </c>
      <c r="H198" t="s">
        <v>6</v>
      </c>
      <c r="I198" t="s">
        <v>5</v>
      </c>
      <c r="J198" t="s">
        <v>243</v>
      </c>
      <c r="K198" t="s">
        <v>53</v>
      </c>
      <c r="L198" t="s">
        <v>5</v>
      </c>
      <c r="M198" t="s">
        <v>9</v>
      </c>
      <c r="N198" t="s">
        <v>5</v>
      </c>
      <c r="O198" t="s">
        <v>5</v>
      </c>
      <c r="P198" t="s">
        <v>10</v>
      </c>
      <c r="Q198" t="s">
        <v>138</v>
      </c>
      <c r="R198" t="s">
        <v>5</v>
      </c>
      <c r="S198" s="5">
        <v>1</v>
      </c>
      <c r="T198" t="s">
        <v>28</v>
      </c>
      <c r="U198" s="5">
        <v>18327422</v>
      </c>
      <c r="V198" t="s">
        <v>13</v>
      </c>
      <c r="W198" s="9">
        <f t="shared" si="3"/>
        <v>18327422</v>
      </c>
      <c r="X198" s="5">
        <v>1</v>
      </c>
      <c r="Y198" s="5">
        <v>0</v>
      </c>
      <c r="Z198" t="s">
        <v>28</v>
      </c>
      <c r="AA198" s="4">
        <v>0</v>
      </c>
      <c r="AB198" s="5">
        <v>0</v>
      </c>
      <c r="AC198" s="5">
        <v>0</v>
      </c>
      <c r="AD198" s="5">
        <v>1</v>
      </c>
      <c r="AE198" s="5">
        <v>18327422</v>
      </c>
      <c r="AF198" t="s">
        <v>139</v>
      </c>
      <c r="AG198" t="s">
        <v>5</v>
      </c>
      <c r="AH198" t="s">
        <v>5</v>
      </c>
      <c r="AI198" t="s">
        <v>5</v>
      </c>
      <c r="AJ198" t="s">
        <v>30</v>
      </c>
      <c r="AK198" t="s">
        <v>54</v>
      </c>
      <c r="AL198" t="s">
        <v>17</v>
      </c>
      <c r="AM198" t="s">
        <v>18</v>
      </c>
    </row>
    <row r="199" spans="1:39" ht="14.1" customHeight="1" x14ac:dyDescent="0.2">
      <c r="A199" t="s">
        <v>242</v>
      </c>
      <c r="B199" t="s">
        <v>19</v>
      </c>
      <c r="C199" t="s">
        <v>2</v>
      </c>
      <c r="D199" t="s">
        <v>3</v>
      </c>
      <c r="E199" t="s">
        <v>4</v>
      </c>
      <c r="F199" s="2" t="s">
        <v>5</v>
      </c>
      <c r="G199" s="3">
        <v>46029</v>
      </c>
      <c r="H199" t="s">
        <v>6</v>
      </c>
      <c r="I199" t="s">
        <v>5</v>
      </c>
      <c r="J199" t="s">
        <v>20</v>
      </c>
      <c r="K199" t="s">
        <v>116</v>
      </c>
      <c r="L199" t="s">
        <v>5</v>
      </c>
      <c r="M199" t="s">
        <v>9</v>
      </c>
      <c r="N199" t="s">
        <v>5</v>
      </c>
      <c r="O199" t="s">
        <v>5</v>
      </c>
      <c r="P199" t="s">
        <v>10</v>
      </c>
      <c r="Q199" t="s">
        <v>138</v>
      </c>
      <c r="R199" t="s">
        <v>5</v>
      </c>
      <c r="S199" s="4">
        <v>1008008</v>
      </c>
      <c r="T199" t="s">
        <v>12</v>
      </c>
      <c r="U199" s="5">
        <v>1</v>
      </c>
      <c r="V199" t="s">
        <v>13</v>
      </c>
      <c r="W199" s="9">
        <f t="shared" si="3"/>
        <v>1008008</v>
      </c>
      <c r="X199" s="5">
        <v>1</v>
      </c>
      <c r="Y199" s="4">
        <v>0</v>
      </c>
      <c r="Z199" t="s">
        <v>12</v>
      </c>
      <c r="AA199" s="4">
        <v>0</v>
      </c>
      <c r="AB199" s="4">
        <v>0</v>
      </c>
      <c r="AC199" s="5">
        <v>0</v>
      </c>
      <c r="AD199" s="4">
        <v>1008008</v>
      </c>
      <c r="AE199" s="5">
        <v>1008008</v>
      </c>
      <c r="AF199" t="s">
        <v>139</v>
      </c>
      <c r="AG199" t="s">
        <v>5</v>
      </c>
      <c r="AH199" t="s">
        <v>5</v>
      </c>
      <c r="AI199" t="s">
        <v>5</v>
      </c>
      <c r="AJ199" t="s">
        <v>30</v>
      </c>
      <c r="AK199" t="s">
        <v>22</v>
      </c>
      <c r="AL199" t="s">
        <v>17</v>
      </c>
      <c r="AM199" t="s">
        <v>18</v>
      </c>
    </row>
    <row r="200" spans="1:39" ht="14.1" customHeight="1" x14ac:dyDescent="0.2">
      <c r="A200" t="s">
        <v>244</v>
      </c>
      <c r="B200" t="s">
        <v>1</v>
      </c>
      <c r="C200" t="s">
        <v>2</v>
      </c>
      <c r="D200" t="s">
        <v>3</v>
      </c>
      <c r="E200" t="s">
        <v>4</v>
      </c>
      <c r="F200" s="2" t="s">
        <v>5</v>
      </c>
      <c r="G200" s="3">
        <v>46029</v>
      </c>
      <c r="H200" t="s">
        <v>6</v>
      </c>
      <c r="I200" t="s">
        <v>5</v>
      </c>
      <c r="J200" t="s">
        <v>245</v>
      </c>
      <c r="K200" t="s">
        <v>53</v>
      </c>
      <c r="L200" t="s">
        <v>5</v>
      </c>
      <c r="M200" t="s">
        <v>9</v>
      </c>
      <c r="N200" t="s">
        <v>5</v>
      </c>
      <c r="O200" t="s">
        <v>5</v>
      </c>
      <c r="P200" t="s">
        <v>10</v>
      </c>
      <c r="Q200" t="s">
        <v>11</v>
      </c>
      <c r="R200" t="s">
        <v>5</v>
      </c>
      <c r="S200" s="5">
        <v>1</v>
      </c>
      <c r="T200" t="s">
        <v>28</v>
      </c>
      <c r="U200" s="5">
        <v>7263100</v>
      </c>
      <c r="V200" t="s">
        <v>13</v>
      </c>
      <c r="W200" s="9">
        <f t="shared" si="3"/>
        <v>7263100</v>
      </c>
      <c r="X200" s="5">
        <v>1</v>
      </c>
      <c r="Y200" s="5">
        <v>0</v>
      </c>
      <c r="Z200" t="s">
        <v>28</v>
      </c>
      <c r="AA200" s="4">
        <v>0</v>
      </c>
      <c r="AB200" s="5">
        <v>0</v>
      </c>
      <c r="AC200" s="5">
        <v>0</v>
      </c>
      <c r="AD200" s="5">
        <v>1</v>
      </c>
      <c r="AE200" s="5">
        <v>7263100</v>
      </c>
      <c r="AF200" t="s">
        <v>246</v>
      </c>
      <c r="AG200" t="s">
        <v>5</v>
      </c>
      <c r="AH200" t="s">
        <v>5</v>
      </c>
      <c r="AI200" t="s">
        <v>5</v>
      </c>
      <c r="AJ200" t="s">
        <v>15</v>
      </c>
      <c r="AK200" t="s">
        <v>54</v>
      </c>
      <c r="AL200" t="s">
        <v>17</v>
      </c>
      <c r="AM200" t="s">
        <v>18</v>
      </c>
    </row>
    <row r="201" spans="1:39" ht="14.1" customHeight="1" x14ac:dyDescent="0.2">
      <c r="A201" t="s">
        <v>244</v>
      </c>
      <c r="B201" t="s">
        <v>19</v>
      </c>
      <c r="C201" t="s">
        <v>2</v>
      </c>
      <c r="D201" t="s">
        <v>3</v>
      </c>
      <c r="E201" t="s">
        <v>4</v>
      </c>
      <c r="F201" s="2" t="s">
        <v>5</v>
      </c>
      <c r="G201" s="3">
        <v>46029</v>
      </c>
      <c r="H201" t="s">
        <v>6</v>
      </c>
      <c r="I201" t="s">
        <v>5</v>
      </c>
      <c r="J201" t="s">
        <v>20</v>
      </c>
      <c r="K201" t="s">
        <v>21</v>
      </c>
      <c r="L201" t="s">
        <v>5</v>
      </c>
      <c r="M201" t="s">
        <v>9</v>
      </c>
      <c r="N201" t="s">
        <v>5</v>
      </c>
      <c r="O201" t="s">
        <v>5</v>
      </c>
      <c r="P201" t="s">
        <v>10</v>
      </c>
      <c r="Q201" t="s">
        <v>11</v>
      </c>
      <c r="R201" t="s">
        <v>5</v>
      </c>
      <c r="S201" s="4">
        <v>399471</v>
      </c>
      <c r="T201" t="s">
        <v>12</v>
      </c>
      <c r="U201" s="5">
        <v>1</v>
      </c>
      <c r="V201" t="s">
        <v>13</v>
      </c>
      <c r="W201" s="9">
        <f t="shared" si="3"/>
        <v>399471</v>
      </c>
      <c r="X201" s="5">
        <v>1</v>
      </c>
      <c r="Y201" s="4">
        <v>0</v>
      </c>
      <c r="Z201" t="s">
        <v>12</v>
      </c>
      <c r="AA201" s="4">
        <v>0</v>
      </c>
      <c r="AB201" s="4">
        <v>0</v>
      </c>
      <c r="AC201" s="5">
        <v>0</v>
      </c>
      <c r="AD201" s="4">
        <v>399471</v>
      </c>
      <c r="AE201" s="5">
        <v>399471</v>
      </c>
      <c r="AF201" t="s">
        <v>246</v>
      </c>
      <c r="AG201" t="s">
        <v>5</v>
      </c>
      <c r="AH201" t="s">
        <v>5</v>
      </c>
      <c r="AI201" t="s">
        <v>5</v>
      </c>
      <c r="AJ201" t="s">
        <v>15</v>
      </c>
      <c r="AK201" t="s">
        <v>22</v>
      </c>
      <c r="AL201" t="s">
        <v>17</v>
      </c>
      <c r="AM201" t="s">
        <v>18</v>
      </c>
    </row>
    <row r="202" spans="1:39" ht="14.1" customHeight="1" x14ac:dyDescent="0.2">
      <c r="A202" t="s">
        <v>247</v>
      </c>
      <c r="B202" t="s">
        <v>1</v>
      </c>
      <c r="C202" t="s">
        <v>2</v>
      </c>
      <c r="D202" t="s">
        <v>3</v>
      </c>
      <c r="E202" t="s">
        <v>4</v>
      </c>
      <c r="F202" s="2" t="s">
        <v>5</v>
      </c>
      <c r="G202" s="3">
        <v>46029</v>
      </c>
      <c r="H202" t="s">
        <v>6</v>
      </c>
      <c r="I202" t="s">
        <v>5</v>
      </c>
      <c r="J202" t="s">
        <v>20</v>
      </c>
      <c r="K202" t="s">
        <v>21</v>
      </c>
      <c r="L202" t="s">
        <v>5</v>
      </c>
      <c r="M202" t="s">
        <v>9</v>
      </c>
      <c r="N202" t="s">
        <v>5</v>
      </c>
      <c r="O202" t="s">
        <v>5</v>
      </c>
      <c r="P202" t="s">
        <v>10</v>
      </c>
      <c r="Q202" t="s">
        <v>204</v>
      </c>
      <c r="R202" t="s">
        <v>5</v>
      </c>
      <c r="S202" s="4">
        <v>509783</v>
      </c>
      <c r="T202" t="s">
        <v>12</v>
      </c>
      <c r="U202" s="5">
        <v>1</v>
      </c>
      <c r="V202" t="s">
        <v>13</v>
      </c>
      <c r="W202" s="9">
        <f t="shared" si="3"/>
        <v>509783</v>
      </c>
      <c r="X202" s="5">
        <v>1</v>
      </c>
      <c r="Y202" s="4">
        <v>0</v>
      </c>
      <c r="Z202" t="s">
        <v>12</v>
      </c>
      <c r="AA202" s="4">
        <v>0</v>
      </c>
      <c r="AB202" s="4">
        <v>0</v>
      </c>
      <c r="AC202" s="5">
        <v>0</v>
      </c>
      <c r="AD202" s="4">
        <v>509783</v>
      </c>
      <c r="AE202" s="5">
        <v>509783</v>
      </c>
      <c r="AF202" t="s">
        <v>94</v>
      </c>
      <c r="AG202" t="s">
        <v>5</v>
      </c>
      <c r="AH202" t="s">
        <v>5</v>
      </c>
      <c r="AI202" t="s">
        <v>5</v>
      </c>
      <c r="AJ202" t="s">
        <v>95</v>
      </c>
      <c r="AK202" t="s">
        <v>22</v>
      </c>
      <c r="AL202" t="s">
        <v>17</v>
      </c>
      <c r="AM202" t="s">
        <v>18</v>
      </c>
    </row>
    <row r="203" spans="1:39" ht="14.1" customHeight="1" x14ac:dyDescent="0.2">
      <c r="A203" t="s">
        <v>247</v>
      </c>
      <c r="B203" t="s">
        <v>19</v>
      </c>
      <c r="C203" t="s">
        <v>2</v>
      </c>
      <c r="D203" t="s">
        <v>3</v>
      </c>
      <c r="E203" t="s">
        <v>4</v>
      </c>
      <c r="F203" s="2" t="s">
        <v>5</v>
      </c>
      <c r="G203" s="3">
        <v>46029</v>
      </c>
      <c r="H203" t="s">
        <v>6</v>
      </c>
      <c r="I203" t="s">
        <v>5</v>
      </c>
      <c r="J203" t="s">
        <v>248</v>
      </c>
      <c r="K203" t="s">
        <v>8</v>
      </c>
      <c r="L203" t="s">
        <v>5</v>
      </c>
      <c r="M203" t="s">
        <v>9</v>
      </c>
      <c r="N203" t="s">
        <v>5</v>
      </c>
      <c r="O203" t="s">
        <v>5</v>
      </c>
      <c r="P203" t="s">
        <v>10</v>
      </c>
      <c r="Q203" t="s">
        <v>204</v>
      </c>
      <c r="R203" t="s">
        <v>5</v>
      </c>
      <c r="S203" s="5">
        <v>1</v>
      </c>
      <c r="T203" t="s">
        <v>28</v>
      </c>
      <c r="U203" s="5">
        <v>9268776</v>
      </c>
      <c r="V203" t="s">
        <v>13</v>
      </c>
      <c r="W203" s="9">
        <f t="shared" si="3"/>
        <v>9268776</v>
      </c>
      <c r="X203" s="5">
        <v>1</v>
      </c>
      <c r="Y203" s="5">
        <v>0</v>
      </c>
      <c r="Z203" t="s">
        <v>28</v>
      </c>
      <c r="AA203" s="4">
        <v>0</v>
      </c>
      <c r="AB203" s="5">
        <v>0</v>
      </c>
      <c r="AC203" s="5">
        <v>0</v>
      </c>
      <c r="AD203" s="5">
        <v>1</v>
      </c>
      <c r="AE203" s="5">
        <v>9268776</v>
      </c>
      <c r="AF203" t="s">
        <v>94</v>
      </c>
      <c r="AG203" t="s">
        <v>5</v>
      </c>
      <c r="AH203" t="s">
        <v>5</v>
      </c>
      <c r="AI203" t="s">
        <v>5</v>
      </c>
      <c r="AJ203" t="s">
        <v>95</v>
      </c>
      <c r="AK203" t="s">
        <v>16</v>
      </c>
      <c r="AL203" t="s">
        <v>17</v>
      </c>
      <c r="AM203" t="s">
        <v>18</v>
      </c>
    </row>
    <row r="204" spans="1:39" ht="14.1" customHeight="1" x14ac:dyDescent="0.2">
      <c r="A204" t="s">
        <v>249</v>
      </c>
      <c r="B204" t="s">
        <v>1</v>
      </c>
      <c r="C204" t="s">
        <v>2</v>
      </c>
      <c r="D204" t="s">
        <v>3</v>
      </c>
      <c r="E204" t="s">
        <v>4</v>
      </c>
      <c r="F204" s="2" t="s">
        <v>5</v>
      </c>
      <c r="G204" s="3">
        <v>46029</v>
      </c>
      <c r="H204" t="s">
        <v>6</v>
      </c>
      <c r="I204" t="s">
        <v>5</v>
      </c>
      <c r="J204" t="s">
        <v>250</v>
      </c>
      <c r="K204" t="s">
        <v>53</v>
      </c>
      <c r="L204" t="s">
        <v>5</v>
      </c>
      <c r="M204" t="s">
        <v>9</v>
      </c>
      <c r="N204" t="s">
        <v>5</v>
      </c>
      <c r="O204" t="s">
        <v>5</v>
      </c>
      <c r="P204" t="s">
        <v>10</v>
      </c>
      <c r="Q204" t="s">
        <v>204</v>
      </c>
      <c r="R204" t="s">
        <v>5</v>
      </c>
      <c r="S204" s="5">
        <v>1</v>
      </c>
      <c r="T204" t="s">
        <v>28</v>
      </c>
      <c r="U204" s="5">
        <v>7444547</v>
      </c>
      <c r="V204" t="s">
        <v>13</v>
      </c>
      <c r="W204" s="9">
        <f t="shared" si="3"/>
        <v>7444547</v>
      </c>
      <c r="X204" s="5">
        <v>1</v>
      </c>
      <c r="Y204" s="5">
        <v>0</v>
      </c>
      <c r="Z204" t="s">
        <v>28</v>
      </c>
      <c r="AA204" s="4">
        <v>0</v>
      </c>
      <c r="AB204" s="5">
        <v>0</v>
      </c>
      <c r="AC204" s="5">
        <v>0</v>
      </c>
      <c r="AD204" s="5">
        <v>1</v>
      </c>
      <c r="AE204" s="5">
        <v>7444547</v>
      </c>
      <c r="AF204" t="s">
        <v>251</v>
      </c>
      <c r="AG204" t="s">
        <v>5</v>
      </c>
      <c r="AH204" t="s">
        <v>5</v>
      </c>
      <c r="AI204" t="s">
        <v>5</v>
      </c>
      <c r="AJ204" t="s">
        <v>252</v>
      </c>
      <c r="AK204" t="s">
        <v>54</v>
      </c>
      <c r="AL204" t="s">
        <v>17</v>
      </c>
      <c r="AM204" t="s">
        <v>18</v>
      </c>
    </row>
    <row r="205" spans="1:39" ht="14.1" customHeight="1" x14ac:dyDescent="0.2">
      <c r="A205" t="s">
        <v>249</v>
      </c>
      <c r="B205" t="s">
        <v>19</v>
      </c>
      <c r="C205" t="s">
        <v>2</v>
      </c>
      <c r="D205" t="s">
        <v>3</v>
      </c>
      <c r="E205" t="s">
        <v>4</v>
      </c>
      <c r="F205" s="2" t="s">
        <v>5</v>
      </c>
      <c r="G205" s="3">
        <v>46029</v>
      </c>
      <c r="H205" t="s">
        <v>6</v>
      </c>
      <c r="I205" t="s">
        <v>5</v>
      </c>
      <c r="J205" t="s">
        <v>20</v>
      </c>
      <c r="K205" t="s">
        <v>116</v>
      </c>
      <c r="L205" t="s">
        <v>5</v>
      </c>
      <c r="M205" t="s">
        <v>9</v>
      </c>
      <c r="N205" t="s">
        <v>5</v>
      </c>
      <c r="O205" t="s">
        <v>5</v>
      </c>
      <c r="P205" t="s">
        <v>10</v>
      </c>
      <c r="Q205" t="s">
        <v>204</v>
      </c>
      <c r="R205" t="s">
        <v>5</v>
      </c>
      <c r="S205" s="4">
        <v>409450</v>
      </c>
      <c r="T205" t="s">
        <v>12</v>
      </c>
      <c r="U205" s="5">
        <v>1</v>
      </c>
      <c r="V205" t="s">
        <v>13</v>
      </c>
      <c r="W205" s="9">
        <f t="shared" si="3"/>
        <v>409450</v>
      </c>
      <c r="X205" s="5">
        <v>1</v>
      </c>
      <c r="Y205" s="4">
        <v>0</v>
      </c>
      <c r="Z205" t="s">
        <v>12</v>
      </c>
      <c r="AA205" s="4">
        <v>0</v>
      </c>
      <c r="AB205" s="4">
        <v>0</v>
      </c>
      <c r="AC205" s="5">
        <v>0</v>
      </c>
      <c r="AD205" s="4">
        <v>409450</v>
      </c>
      <c r="AE205" s="5">
        <v>409450</v>
      </c>
      <c r="AF205" t="s">
        <v>251</v>
      </c>
      <c r="AG205" t="s">
        <v>5</v>
      </c>
      <c r="AH205" t="s">
        <v>5</v>
      </c>
      <c r="AI205" t="s">
        <v>5</v>
      </c>
      <c r="AJ205" t="s">
        <v>252</v>
      </c>
      <c r="AK205" t="s">
        <v>22</v>
      </c>
      <c r="AL205" t="s">
        <v>17</v>
      </c>
      <c r="AM205" t="s">
        <v>18</v>
      </c>
    </row>
    <row r="206" spans="1:39" ht="14.1" customHeight="1" x14ac:dyDescent="0.2">
      <c r="A206" t="s">
        <v>253</v>
      </c>
      <c r="B206" t="s">
        <v>1</v>
      </c>
      <c r="C206" t="s">
        <v>2</v>
      </c>
      <c r="D206" t="s">
        <v>3</v>
      </c>
      <c r="E206" t="s">
        <v>4</v>
      </c>
      <c r="F206" s="2" t="s">
        <v>5</v>
      </c>
      <c r="G206" s="3">
        <v>46029</v>
      </c>
      <c r="H206" t="s">
        <v>6</v>
      </c>
      <c r="I206" t="s">
        <v>5</v>
      </c>
      <c r="J206" t="s">
        <v>254</v>
      </c>
      <c r="K206" t="s">
        <v>8</v>
      </c>
      <c r="L206" t="s">
        <v>5</v>
      </c>
      <c r="M206" t="s">
        <v>9</v>
      </c>
      <c r="N206" t="s">
        <v>5</v>
      </c>
      <c r="O206" t="s">
        <v>5</v>
      </c>
      <c r="P206" t="s">
        <v>10</v>
      </c>
      <c r="Q206" t="s">
        <v>138</v>
      </c>
      <c r="R206" t="s">
        <v>5</v>
      </c>
      <c r="S206" s="5">
        <v>1</v>
      </c>
      <c r="T206" t="s">
        <v>28</v>
      </c>
      <c r="U206" s="5">
        <v>14162368</v>
      </c>
      <c r="V206" t="s">
        <v>13</v>
      </c>
      <c r="W206" s="9">
        <f t="shared" si="3"/>
        <v>14162368</v>
      </c>
      <c r="X206" s="5">
        <v>1</v>
      </c>
      <c r="Y206" s="5">
        <v>0</v>
      </c>
      <c r="Z206" t="s">
        <v>28</v>
      </c>
      <c r="AA206" s="4">
        <v>0</v>
      </c>
      <c r="AB206" s="5">
        <v>0</v>
      </c>
      <c r="AC206" s="5">
        <v>0</v>
      </c>
      <c r="AD206" s="5">
        <v>1</v>
      </c>
      <c r="AE206" s="5">
        <v>14162368</v>
      </c>
      <c r="AF206" t="s">
        <v>190</v>
      </c>
      <c r="AG206" t="s">
        <v>5</v>
      </c>
      <c r="AH206" t="s">
        <v>5</v>
      </c>
      <c r="AI206" t="s">
        <v>5</v>
      </c>
      <c r="AJ206" t="s">
        <v>59</v>
      </c>
      <c r="AK206" t="s">
        <v>16</v>
      </c>
      <c r="AL206" t="s">
        <v>17</v>
      </c>
      <c r="AM206" t="s">
        <v>18</v>
      </c>
    </row>
    <row r="207" spans="1:39" ht="14.1" customHeight="1" x14ac:dyDescent="0.2">
      <c r="A207" t="s">
        <v>253</v>
      </c>
      <c r="B207" t="s">
        <v>19</v>
      </c>
      <c r="C207" t="s">
        <v>2</v>
      </c>
      <c r="D207" t="s">
        <v>3</v>
      </c>
      <c r="E207" t="s">
        <v>4</v>
      </c>
      <c r="F207" s="2" t="s">
        <v>5</v>
      </c>
      <c r="G207" s="3">
        <v>46029</v>
      </c>
      <c r="H207" t="s">
        <v>6</v>
      </c>
      <c r="I207" t="s">
        <v>5</v>
      </c>
      <c r="J207" t="s">
        <v>20</v>
      </c>
      <c r="K207" t="s">
        <v>21</v>
      </c>
      <c r="L207" t="s">
        <v>5</v>
      </c>
      <c r="M207" t="s">
        <v>9</v>
      </c>
      <c r="N207" t="s">
        <v>5</v>
      </c>
      <c r="O207" t="s">
        <v>5</v>
      </c>
      <c r="P207" t="s">
        <v>10</v>
      </c>
      <c r="Q207" t="s">
        <v>138</v>
      </c>
      <c r="R207" t="s">
        <v>5</v>
      </c>
      <c r="S207" s="4">
        <v>778930</v>
      </c>
      <c r="T207" t="s">
        <v>12</v>
      </c>
      <c r="U207" s="5">
        <v>1</v>
      </c>
      <c r="V207" t="s">
        <v>13</v>
      </c>
      <c r="W207" s="9">
        <f t="shared" si="3"/>
        <v>778930</v>
      </c>
      <c r="X207" s="5">
        <v>1</v>
      </c>
      <c r="Y207" s="4">
        <v>0</v>
      </c>
      <c r="Z207" t="s">
        <v>12</v>
      </c>
      <c r="AA207" s="4">
        <v>0</v>
      </c>
      <c r="AB207" s="4">
        <v>0</v>
      </c>
      <c r="AC207" s="5">
        <v>0</v>
      </c>
      <c r="AD207" s="4">
        <v>778930</v>
      </c>
      <c r="AE207" s="5">
        <v>778930</v>
      </c>
      <c r="AF207" t="s">
        <v>190</v>
      </c>
      <c r="AG207" t="s">
        <v>5</v>
      </c>
      <c r="AH207" t="s">
        <v>5</v>
      </c>
      <c r="AI207" t="s">
        <v>5</v>
      </c>
      <c r="AJ207" t="s">
        <v>59</v>
      </c>
      <c r="AK207" t="s">
        <v>22</v>
      </c>
      <c r="AL207" t="s">
        <v>17</v>
      </c>
      <c r="AM207" t="s">
        <v>18</v>
      </c>
    </row>
    <row r="208" spans="1:39" ht="14.1" customHeight="1" x14ac:dyDescent="0.2">
      <c r="A208" t="s">
        <v>255</v>
      </c>
      <c r="B208" t="s">
        <v>1</v>
      </c>
      <c r="C208" t="s">
        <v>2</v>
      </c>
      <c r="D208" t="s">
        <v>3</v>
      </c>
      <c r="E208" t="s">
        <v>4</v>
      </c>
      <c r="F208" s="2" t="s">
        <v>5</v>
      </c>
      <c r="G208" s="3">
        <v>46029</v>
      </c>
      <c r="H208" t="s">
        <v>6</v>
      </c>
      <c r="I208" t="s">
        <v>5</v>
      </c>
      <c r="J208" t="s">
        <v>57</v>
      </c>
      <c r="K208" t="s">
        <v>53</v>
      </c>
      <c r="L208" t="s">
        <v>5</v>
      </c>
      <c r="M208" t="s">
        <v>9</v>
      </c>
      <c r="N208" t="s">
        <v>5</v>
      </c>
      <c r="O208" t="s">
        <v>5</v>
      </c>
      <c r="P208" t="s">
        <v>10</v>
      </c>
      <c r="Q208" t="s">
        <v>27</v>
      </c>
      <c r="R208" t="s">
        <v>5</v>
      </c>
      <c r="S208" s="4">
        <v>107610</v>
      </c>
      <c r="T208" t="s">
        <v>12</v>
      </c>
      <c r="U208" s="5">
        <v>1</v>
      </c>
      <c r="V208" t="s">
        <v>13</v>
      </c>
      <c r="W208" s="9">
        <f t="shared" si="3"/>
        <v>107610</v>
      </c>
      <c r="X208" s="5">
        <v>1</v>
      </c>
      <c r="Y208" s="4">
        <v>0</v>
      </c>
      <c r="Z208" t="s">
        <v>12</v>
      </c>
      <c r="AA208" s="4">
        <v>0</v>
      </c>
      <c r="AB208" s="4">
        <v>0</v>
      </c>
      <c r="AC208" s="5">
        <v>0</v>
      </c>
      <c r="AD208" s="4">
        <v>0</v>
      </c>
      <c r="AE208" s="5">
        <v>0</v>
      </c>
      <c r="AF208" t="s">
        <v>190</v>
      </c>
      <c r="AG208" t="s">
        <v>5</v>
      </c>
      <c r="AH208" t="s">
        <v>5</v>
      </c>
      <c r="AI208" t="s">
        <v>5</v>
      </c>
      <c r="AJ208" t="s">
        <v>59</v>
      </c>
      <c r="AK208" t="s">
        <v>54</v>
      </c>
      <c r="AL208" t="s">
        <v>17</v>
      </c>
      <c r="AM208" t="s">
        <v>18</v>
      </c>
    </row>
    <row r="209" spans="1:39" x14ac:dyDescent="0.2">
      <c r="A209" t="s">
        <v>256</v>
      </c>
      <c r="B209" t="s">
        <v>1</v>
      </c>
      <c r="C209" t="s">
        <v>2</v>
      </c>
      <c r="D209" t="s">
        <v>3</v>
      </c>
      <c r="E209" t="s">
        <v>4</v>
      </c>
      <c r="F209" t="s">
        <v>5</v>
      </c>
      <c r="G209" s="3">
        <v>46029</v>
      </c>
      <c r="H209" t="s">
        <v>6</v>
      </c>
      <c r="I209" t="s">
        <v>5</v>
      </c>
      <c r="J209" t="s">
        <v>257</v>
      </c>
      <c r="K209" t="s">
        <v>8</v>
      </c>
      <c r="L209" t="s">
        <v>5</v>
      </c>
      <c r="M209" t="s">
        <v>9</v>
      </c>
      <c r="N209" t="s">
        <v>5</v>
      </c>
      <c r="O209" t="s">
        <v>5</v>
      </c>
      <c r="P209" t="s">
        <v>10</v>
      </c>
      <c r="Q209" t="s">
        <v>204</v>
      </c>
      <c r="R209" t="s">
        <v>5</v>
      </c>
      <c r="S209" s="5">
        <v>1</v>
      </c>
      <c r="T209" t="s">
        <v>28</v>
      </c>
      <c r="U209" s="5">
        <v>57727615</v>
      </c>
      <c r="V209" t="s">
        <v>13</v>
      </c>
      <c r="W209" s="9">
        <f t="shared" si="3"/>
        <v>57727615</v>
      </c>
      <c r="X209" s="5">
        <v>1</v>
      </c>
      <c r="Y209" s="5">
        <v>0</v>
      </c>
      <c r="Z209" t="s">
        <v>28</v>
      </c>
      <c r="AA209" s="4">
        <v>0</v>
      </c>
      <c r="AB209" s="5">
        <v>1</v>
      </c>
      <c r="AC209" s="5">
        <v>57727615</v>
      </c>
      <c r="AD209" s="5">
        <v>1</v>
      </c>
      <c r="AE209" s="5">
        <v>57727615</v>
      </c>
      <c r="AF209" t="s">
        <v>205</v>
      </c>
      <c r="AG209" t="s">
        <v>5</v>
      </c>
      <c r="AH209" t="s">
        <v>5</v>
      </c>
      <c r="AI209" t="s">
        <v>5</v>
      </c>
      <c r="AJ209" t="s">
        <v>95</v>
      </c>
      <c r="AK209" t="s">
        <v>16</v>
      </c>
      <c r="AL209" t="s">
        <v>5</v>
      </c>
      <c r="AM209" t="s">
        <v>17</v>
      </c>
    </row>
    <row r="210" spans="1:39" x14ac:dyDescent="0.2">
      <c r="A210" t="s">
        <v>256</v>
      </c>
      <c r="B210" t="s">
        <v>19</v>
      </c>
      <c r="C210" t="s">
        <v>2</v>
      </c>
      <c r="D210" t="s">
        <v>3</v>
      </c>
      <c r="E210" t="s">
        <v>4</v>
      </c>
      <c r="F210" t="s">
        <v>5</v>
      </c>
      <c r="G210" s="3">
        <v>46029</v>
      </c>
      <c r="H210" t="s">
        <v>6</v>
      </c>
      <c r="I210" t="s">
        <v>5</v>
      </c>
      <c r="J210" t="s">
        <v>20</v>
      </c>
      <c r="K210" t="s">
        <v>21</v>
      </c>
      <c r="L210" t="s">
        <v>5</v>
      </c>
      <c r="M210" t="s">
        <v>9</v>
      </c>
      <c r="N210" t="s">
        <v>5</v>
      </c>
      <c r="O210" t="s">
        <v>5</v>
      </c>
      <c r="P210" t="s">
        <v>10</v>
      </c>
      <c r="Q210" t="s">
        <v>204</v>
      </c>
      <c r="R210" t="s">
        <v>5</v>
      </c>
      <c r="S210" s="4">
        <v>3175019</v>
      </c>
      <c r="T210" t="s">
        <v>12</v>
      </c>
      <c r="U210" s="5">
        <v>1</v>
      </c>
      <c r="V210" t="s">
        <v>13</v>
      </c>
      <c r="W210" s="9">
        <f t="shared" si="3"/>
        <v>3175019</v>
      </c>
      <c r="X210" s="5">
        <v>1</v>
      </c>
      <c r="Y210" s="4">
        <v>0</v>
      </c>
      <c r="Z210" t="s">
        <v>12</v>
      </c>
      <c r="AA210" s="4">
        <v>0</v>
      </c>
      <c r="AB210" s="4">
        <v>3175019</v>
      </c>
      <c r="AC210" s="5">
        <v>3175019</v>
      </c>
      <c r="AD210" s="4">
        <v>3175019</v>
      </c>
      <c r="AE210" s="5">
        <v>3175019</v>
      </c>
      <c r="AF210" t="s">
        <v>205</v>
      </c>
      <c r="AG210" t="s">
        <v>5</v>
      </c>
      <c r="AH210" t="s">
        <v>5</v>
      </c>
      <c r="AI210" t="s">
        <v>5</v>
      </c>
      <c r="AJ210" t="s">
        <v>95</v>
      </c>
      <c r="AK210" t="s">
        <v>22</v>
      </c>
      <c r="AL210" t="s">
        <v>5</v>
      </c>
      <c r="AM210" t="s">
        <v>17</v>
      </c>
    </row>
    <row r="211" spans="1:39" ht="14.1" customHeight="1" x14ac:dyDescent="0.2">
      <c r="A211" t="s">
        <v>258</v>
      </c>
      <c r="B211" t="s">
        <v>1</v>
      </c>
      <c r="C211" t="s">
        <v>2</v>
      </c>
      <c r="D211" t="s">
        <v>3</v>
      </c>
      <c r="E211" t="s">
        <v>4</v>
      </c>
      <c r="F211" s="2" t="s">
        <v>5</v>
      </c>
      <c r="G211" s="3">
        <v>46029</v>
      </c>
      <c r="H211" t="s">
        <v>6</v>
      </c>
      <c r="I211" t="s">
        <v>5</v>
      </c>
      <c r="J211" t="s">
        <v>57</v>
      </c>
      <c r="K211" t="s">
        <v>53</v>
      </c>
      <c r="L211" t="s">
        <v>5</v>
      </c>
      <c r="M211" t="s">
        <v>9</v>
      </c>
      <c r="N211" t="s">
        <v>5</v>
      </c>
      <c r="O211" t="s">
        <v>5</v>
      </c>
      <c r="P211" t="s">
        <v>10</v>
      </c>
      <c r="Q211" t="s">
        <v>88</v>
      </c>
      <c r="R211" t="s">
        <v>5</v>
      </c>
      <c r="S211" s="4">
        <v>3798000</v>
      </c>
      <c r="T211" t="s">
        <v>12</v>
      </c>
      <c r="U211" s="5">
        <v>1</v>
      </c>
      <c r="V211" t="s">
        <v>13</v>
      </c>
      <c r="W211" s="9">
        <f t="shared" si="3"/>
        <v>3798000</v>
      </c>
      <c r="X211" s="5">
        <v>1</v>
      </c>
      <c r="Y211" s="4">
        <v>0</v>
      </c>
      <c r="Z211" t="s">
        <v>12</v>
      </c>
      <c r="AA211" s="4">
        <v>0</v>
      </c>
      <c r="AB211" s="4">
        <v>0</v>
      </c>
      <c r="AC211" s="5">
        <v>0</v>
      </c>
      <c r="AD211" s="4">
        <v>0</v>
      </c>
      <c r="AE211" s="5">
        <v>0</v>
      </c>
      <c r="AF211" t="s">
        <v>89</v>
      </c>
      <c r="AG211" t="s">
        <v>5</v>
      </c>
      <c r="AH211" t="s">
        <v>5</v>
      </c>
      <c r="AI211" t="s">
        <v>5</v>
      </c>
      <c r="AJ211" t="s">
        <v>90</v>
      </c>
      <c r="AK211" t="s">
        <v>54</v>
      </c>
      <c r="AL211" t="s">
        <v>17</v>
      </c>
      <c r="AM211" t="s">
        <v>18</v>
      </c>
    </row>
    <row r="212" spans="1:39" ht="14.1" customHeight="1" x14ac:dyDescent="0.2">
      <c r="A212" t="s">
        <v>259</v>
      </c>
      <c r="B212" t="s">
        <v>1</v>
      </c>
      <c r="C212" t="s">
        <v>2</v>
      </c>
      <c r="D212" t="s">
        <v>3</v>
      </c>
      <c r="E212" t="s">
        <v>4</v>
      </c>
      <c r="F212" s="2" t="s">
        <v>5</v>
      </c>
      <c r="G212" s="3">
        <v>46030</v>
      </c>
      <c r="H212" t="s">
        <v>6</v>
      </c>
      <c r="I212" t="s">
        <v>5</v>
      </c>
      <c r="J212" t="s">
        <v>260</v>
      </c>
      <c r="K212" t="s">
        <v>53</v>
      </c>
      <c r="L212" t="s">
        <v>5</v>
      </c>
      <c r="M212" t="s">
        <v>9</v>
      </c>
      <c r="N212" t="s">
        <v>5</v>
      </c>
      <c r="O212" t="s">
        <v>5</v>
      </c>
      <c r="P212" t="s">
        <v>261</v>
      </c>
      <c r="Q212" t="s">
        <v>138</v>
      </c>
      <c r="R212" t="s">
        <v>5</v>
      </c>
      <c r="S212" s="5">
        <v>1</v>
      </c>
      <c r="T212" t="s">
        <v>28</v>
      </c>
      <c r="U212" s="5">
        <v>9005500</v>
      </c>
      <c r="V212" t="s">
        <v>13</v>
      </c>
      <c r="W212" s="9">
        <f t="shared" si="3"/>
        <v>9005500</v>
      </c>
      <c r="X212" s="5">
        <v>1</v>
      </c>
      <c r="Y212" s="5">
        <v>0</v>
      </c>
      <c r="Z212" t="s">
        <v>28</v>
      </c>
      <c r="AA212" s="4">
        <v>0</v>
      </c>
      <c r="AB212" s="5">
        <v>0</v>
      </c>
      <c r="AC212" s="5">
        <v>0</v>
      </c>
      <c r="AD212" s="5">
        <v>1</v>
      </c>
      <c r="AE212" s="5">
        <v>9005500</v>
      </c>
      <c r="AF212" t="s">
        <v>5</v>
      </c>
      <c r="AG212" t="s">
        <v>262</v>
      </c>
      <c r="AH212" t="s">
        <v>5</v>
      </c>
      <c r="AI212" t="s">
        <v>5</v>
      </c>
      <c r="AJ212" t="s">
        <v>263</v>
      </c>
      <c r="AK212" t="s">
        <v>54</v>
      </c>
      <c r="AL212" t="s">
        <v>17</v>
      </c>
      <c r="AM212" t="s">
        <v>18</v>
      </c>
    </row>
    <row r="213" spans="1:39" ht="14.1" customHeight="1" x14ac:dyDescent="0.2">
      <c r="A213" t="s">
        <v>259</v>
      </c>
      <c r="B213" t="s">
        <v>19</v>
      </c>
      <c r="C213" t="s">
        <v>2</v>
      </c>
      <c r="D213" t="s">
        <v>3</v>
      </c>
      <c r="E213" t="s">
        <v>4</v>
      </c>
      <c r="F213" s="2" t="s">
        <v>5</v>
      </c>
      <c r="G213" s="3">
        <v>46030</v>
      </c>
      <c r="H213" t="s">
        <v>6</v>
      </c>
      <c r="I213" t="s">
        <v>5</v>
      </c>
      <c r="J213" t="s">
        <v>20</v>
      </c>
      <c r="K213" t="s">
        <v>21</v>
      </c>
      <c r="L213" t="s">
        <v>5</v>
      </c>
      <c r="M213" t="s">
        <v>9</v>
      </c>
      <c r="N213" t="s">
        <v>5</v>
      </c>
      <c r="O213" t="s">
        <v>5</v>
      </c>
      <c r="P213" t="s">
        <v>261</v>
      </c>
      <c r="Q213" t="s">
        <v>138</v>
      </c>
      <c r="R213" t="s">
        <v>5</v>
      </c>
      <c r="S213" s="4">
        <v>495303</v>
      </c>
      <c r="T213" t="s">
        <v>12</v>
      </c>
      <c r="U213" s="5">
        <v>1</v>
      </c>
      <c r="V213" t="s">
        <v>13</v>
      </c>
      <c r="W213" s="9">
        <f t="shared" si="3"/>
        <v>495303</v>
      </c>
      <c r="X213" s="5">
        <v>1</v>
      </c>
      <c r="Y213" s="4">
        <v>0</v>
      </c>
      <c r="Z213" t="s">
        <v>12</v>
      </c>
      <c r="AA213" s="4">
        <v>0</v>
      </c>
      <c r="AB213" s="4">
        <v>0</v>
      </c>
      <c r="AC213" s="5">
        <v>0</v>
      </c>
      <c r="AD213" s="4">
        <v>495303</v>
      </c>
      <c r="AE213" s="5">
        <v>495303</v>
      </c>
      <c r="AF213" t="s">
        <v>5</v>
      </c>
      <c r="AG213" t="s">
        <v>262</v>
      </c>
      <c r="AH213" t="s">
        <v>5</v>
      </c>
      <c r="AI213" t="s">
        <v>5</v>
      </c>
      <c r="AJ213" t="s">
        <v>263</v>
      </c>
      <c r="AK213" t="s">
        <v>22</v>
      </c>
      <c r="AL213" t="s">
        <v>17</v>
      </c>
      <c r="AM213" t="s">
        <v>18</v>
      </c>
    </row>
    <row r="214" spans="1:39" ht="14.1" customHeight="1" x14ac:dyDescent="0.2">
      <c r="A214" t="s">
        <v>259</v>
      </c>
      <c r="B214" t="s">
        <v>34</v>
      </c>
      <c r="C214" t="s">
        <v>2</v>
      </c>
      <c r="D214" t="s">
        <v>3</v>
      </c>
      <c r="E214" t="s">
        <v>4</v>
      </c>
      <c r="F214" s="2" t="s">
        <v>5</v>
      </c>
      <c r="G214" s="3">
        <v>46030</v>
      </c>
      <c r="H214" t="s">
        <v>6</v>
      </c>
      <c r="I214" t="s">
        <v>5</v>
      </c>
      <c r="J214" t="s">
        <v>264</v>
      </c>
      <c r="K214" t="s">
        <v>8</v>
      </c>
      <c r="L214" t="s">
        <v>5</v>
      </c>
      <c r="M214" t="s">
        <v>9</v>
      </c>
      <c r="N214" t="s">
        <v>5</v>
      </c>
      <c r="O214" t="s">
        <v>5</v>
      </c>
      <c r="P214" t="s">
        <v>261</v>
      </c>
      <c r="Q214" t="s">
        <v>138</v>
      </c>
      <c r="R214" t="s">
        <v>5</v>
      </c>
      <c r="S214" s="5">
        <v>1</v>
      </c>
      <c r="T214" t="s">
        <v>28</v>
      </c>
      <c r="U214" s="5">
        <v>9005500</v>
      </c>
      <c r="V214" t="s">
        <v>13</v>
      </c>
      <c r="W214" s="9">
        <f t="shared" si="3"/>
        <v>9005500</v>
      </c>
      <c r="X214" s="5">
        <v>1</v>
      </c>
      <c r="Y214" s="5">
        <v>0</v>
      </c>
      <c r="Z214" t="s">
        <v>28</v>
      </c>
      <c r="AA214" s="4">
        <v>0</v>
      </c>
      <c r="AB214" s="5">
        <v>0</v>
      </c>
      <c r="AC214" s="5">
        <v>0</v>
      </c>
      <c r="AD214" s="5">
        <v>1</v>
      </c>
      <c r="AE214" s="5">
        <v>9005500</v>
      </c>
      <c r="AF214" t="s">
        <v>5</v>
      </c>
      <c r="AG214" t="s">
        <v>262</v>
      </c>
      <c r="AH214" t="s">
        <v>5</v>
      </c>
      <c r="AI214" t="s">
        <v>5</v>
      </c>
      <c r="AJ214" t="s">
        <v>263</v>
      </c>
      <c r="AK214" t="s">
        <v>16</v>
      </c>
      <c r="AL214" t="s">
        <v>17</v>
      </c>
      <c r="AM214" t="s">
        <v>18</v>
      </c>
    </row>
    <row r="215" spans="1:39" ht="14.1" customHeight="1" x14ac:dyDescent="0.2">
      <c r="A215" t="s">
        <v>259</v>
      </c>
      <c r="B215" t="s">
        <v>36</v>
      </c>
      <c r="C215" t="s">
        <v>2</v>
      </c>
      <c r="D215" t="s">
        <v>3</v>
      </c>
      <c r="E215" t="s">
        <v>4</v>
      </c>
      <c r="F215" s="2" t="s">
        <v>5</v>
      </c>
      <c r="G215" s="3">
        <v>46030</v>
      </c>
      <c r="H215" t="s">
        <v>6</v>
      </c>
      <c r="I215" t="s">
        <v>5</v>
      </c>
      <c r="J215" t="s">
        <v>20</v>
      </c>
      <c r="K215" t="s">
        <v>21</v>
      </c>
      <c r="L215" t="s">
        <v>5</v>
      </c>
      <c r="M215" t="s">
        <v>9</v>
      </c>
      <c r="N215" t="s">
        <v>5</v>
      </c>
      <c r="O215" t="s">
        <v>5</v>
      </c>
      <c r="P215" t="s">
        <v>261</v>
      </c>
      <c r="Q215" t="s">
        <v>138</v>
      </c>
      <c r="R215" t="s">
        <v>5</v>
      </c>
      <c r="S215" s="4">
        <v>495303</v>
      </c>
      <c r="T215" t="s">
        <v>12</v>
      </c>
      <c r="U215" s="5">
        <v>1</v>
      </c>
      <c r="V215" t="s">
        <v>13</v>
      </c>
      <c r="W215" s="9">
        <f t="shared" si="3"/>
        <v>495303</v>
      </c>
      <c r="X215" s="5">
        <v>1</v>
      </c>
      <c r="Y215" s="4">
        <v>0</v>
      </c>
      <c r="Z215" t="s">
        <v>12</v>
      </c>
      <c r="AA215" s="4">
        <v>0</v>
      </c>
      <c r="AB215" s="4">
        <v>0</v>
      </c>
      <c r="AC215" s="5">
        <v>0</v>
      </c>
      <c r="AD215" s="4">
        <v>495303</v>
      </c>
      <c r="AE215" s="5">
        <v>495303</v>
      </c>
      <c r="AF215" t="s">
        <v>5</v>
      </c>
      <c r="AG215" t="s">
        <v>262</v>
      </c>
      <c r="AH215" t="s">
        <v>5</v>
      </c>
      <c r="AI215" t="s">
        <v>5</v>
      </c>
      <c r="AJ215" t="s">
        <v>263</v>
      </c>
      <c r="AK215" t="s">
        <v>22</v>
      </c>
      <c r="AL215" t="s">
        <v>17</v>
      </c>
      <c r="AM215" t="s">
        <v>18</v>
      </c>
    </row>
    <row r="216" spans="1:39" ht="14.1" customHeight="1" x14ac:dyDescent="0.2">
      <c r="A216" t="s">
        <v>265</v>
      </c>
      <c r="B216" t="s">
        <v>1</v>
      </c>
      <c r="C216" t="s">
        <v>2</v>
      </c>
      <c r="D216" t="s">
        <v>3</v>
      </c>
      <c r="E216" t="s">
        <v>4</v>
      </c>
      <c r="F216" s="2" t="s">
        <v>5</v>
      </c>
      <c r="G216" s="3">
        <v>46030</v>
      </c>
      <c r="H216" t="s">
        <v>6</v>
      </c>
      <c r="I216" t="s">
        <v>5</v>
      </c>
      <c r="J216" t="s">
        <v>57</v>
      </c>
      <c r="K216" t="s">
        <v>53</v>
      </c>
      <c r="L216" t="s">
        <v>5</v>
      </c>
      <c r="M216" t="s">
        <v>9</v>
      </c>
      <c r="N216" t="s">
        <v>5</v>
      </c>
      <c r="O216" t="s">
        <v>5</v>
      </c>
      <c r="P216" t="s">
        <v>10</v>
      </c>
      <c r="Q216" t="s">
        <v>88</v>
      </c>
      <c r="R216" t="s">
        <v>5</v>
      </c>
      <c r="S216" s="4">
        <v>8122551</v>
      </c>
      <c r="T216" t="s">
        <v>12</v>
      </c>
      <c r="U216" s="5">
        <v>1</v>
      </c>
      <c r="V216" t="s">
        <v>13</v>
      </c>
      <c r="W216" s="9">
        <f t="shared" si="3"/>
        <v>8122551</v>
      </c>
      <c r="X216" s="5">
        <v>1</v>
      </c>
      <c r="Y216" s="4">
        <v>0</v>
      </c>
      <c r="Z216" t="s">
        <v>12</v>
      </c>
      <c r="AA216" s="4">
        <v>0</v>
      </c>
      <c r="AB216" s="4">
        <v>0</v>
      </c>
      <c r="AC216" s="5">
        <v>0</v>
      </c>
      <c r="AD216" s="4">
        <v>0</v>
      </c>
      <c r="AE216" s="5">
        <v>0</v>
      </c>
      <c r="AF216" t="s">
        <v>89</v>
      </c>
      <c r="AG216" t="s">
        <v>5</v>
      </c>
      <c r="AH216" t="s">
        <v>5</v>
      </c>
      <c r="AI216" t="s">
        <v>5</v>
      </c>
      <c r="AJ216" t="s">
        <v>90</v>
      </c>
      <c r="AK216" t="s">
        <v>54</v>
      </c>
      <c r="AL216" t="s">
        <v>17</v>
      </c>
      <c r="AM216" t="s">
        <v>18</v>
      </c>
    </row>
    <row r="217" spans="1:39" ht="14.1" customHeight="1" x14ac:dyDescent="0.2">
      <c r="A217" t="s">
        <v>266</v>
      </c>
      <c r="B217" t="s">
        <v>1</v>
      </c>
      <c r="C217" t="s">
        <v>2</v>
      </c>
      <c r="D217" t="s">
        <v>3</v>
      </c>
      <c r="E217" t="s">
        <v>4</v>
      </c>
      <c r="F217" s="2" t="s">
        <v>5</v>
      </c>
      <c r="G217" s="3">
        <v>46030</v>
      </c>
      <c r="H217" t="s">
        <v>6</v>
      </c>
      <c r="I217" t="s">
        <v>5</v>
      </c>
      <c r="J217" t="s">
        <v>57</v>
      </c>
      <c r="K217" t="s">
        <v>53</v>
      </c>
      <c r="L217" t="s">
        <v>5</v>
      </c>
      <c r="M217" t="s">
        <v>9</v>
      </c>
      <c r="N217" t="s">
        <v>5</v>
      </c>
      <c r="O217" t="s">
        <v>5</v>
      </c>
      <c r="P217" t="s">
        <v>10</v>
      </c>
      <c r="Q217" t="s">
        <v>93</v>
      </c>
      <c r="R217" t="s">
        <v>5</v>
      </c>
      <c r="S217" s="4">
        <v>2038498</v>
      </c>
      <c r="T217" t="s">
        <v>12</v>
      </c>
      <c r="U217" s="5">
        <v>1</v>
      </c>
      <c r="V217" t="s">
        <v>13</v>
      </c>
      <c r="W217" s="9">
        <f t="shared" si="3"/>
        <v>2038498</v>
      </c>
      <c r="X217" s="5">
        <v>1</v>
      </c>
      <c r="Y217" s="4">
        <v>0</v>
      </c>
      <c r="Z217" t="s">
        <v>12</v>
      </c>
      <c r="AA217" s="4">
        <v>0</v>
      </c>
      <c r="AB217" s="4">
        <v>0</v>
      </c>
      <c r="AC217" s="5">
        <v>0</v>
      </c>
      <c r="AD217" s="4">
        <v>0</v>
      </c>
      <c r="AE217" s="5">
        <v>0</v>
      </c>
      <c r="AF217" t="s">
        <v>94</v>
      </c>
      <c r="AG217" t="s">
        <v>5</v>
      </c>
      <c r="AH217" t="s">
        <v>5</v>
      </c>
      <c r="AI217" t="s">
        <v>5</v>
      </c>
      <c r="AJ217" t="s">
        <v>95</v>
      </c>
      <c r="AK217" t="s">
        <v>54</v>
      </c>
      <c r="AL217" t="s">
        <v>17</v>
      </c>
      <c r="AM217" t="s">
        <v>18</v>
      </c>
    </row>
    <row r="218" spans="1:39" x14ac:dyDescent="0.2">
      <c r="A218" t="s">
        <v>267</v>
      </c>
      <c r="B218" t="s">
        <v>1</v>
      </c>
      <c r="C218" t="s">
        <v>2</v>
      </c>
      <c r="D218" t="s">
        <v>3</v>
      </c>
      <c r="E218" t="s">
        <v>4</v>
      </c>
      <c r="F218" t="s">
        <v>5</v>
      </c>
      <c r="G218" s="3">
        <v>46030</v>
      </c>
      <c r="H218" t="s">
        <v>6</v>
      </c>
      <c r="I218" t="s">
        <v>5</v>
      </c>
      <c r="J218" t="s">
        <v>257</v>
      </c>
      <c r="K218" t="s">
        <v>8</v>
      </c>
      <c r="L218" t="s">
        <v>5</v>
      </c>
      <c r="M218" t="s">
        <v>9</v>
      </c>
      <c r="N218" t="s">
        <v>5</v>
      </c>
      <c r="O218" t="s">
        <v>5</v>
      </c>
      <c r="P218" t="s">
        <v>10</v>
      </c>
      <c r="Q218" t="s">
        <v>204</v>
      </c>
      <c r="R218" t="s">
        <v>5</v>
      </c>
      <c r="S218" s="5">
        <v>1</v>
      </c>
      <c r="T218" t="s">
        <v>28</v>
      </c>
      <c r="U218" s="5">
        <v>57727615</v>
      </c>
      <c r="V218" t="s">
        <v>13</v>
      </c>
      <c r="W218" s="9">
        <f t="shared" si="3"/>
        <v>57727615</v>
      </c>
      <c r="X218" s="5">
        <v>1</v>
      </c>
      <c r="Y218" s="5">
        <v>0</v>
      </c>
      <c r="Z218" t="s">
        <v>28</v>
      </c>
      <c r="AA218" s="4">
        <v>0</v>
      </c>
      <c r="AB218" s="5">
        <v>1</v>
      </c>
      <c r="AC218" s="5">
        <v>57727615</v>
      </c>
      <c r="AD218" s="5">
        <v>1</v>
      </c>
      <c r="AE218" s="5">
        <v>57727615</v>
      </c>
      <c r="AF218" t="s">
        <v>205</v>
      </c>
      <c r="AG218" t="s">
        <v>5</v>
      </c>
      <c r="AH218" t="s">
        <v>5</v>
      </c>
      <c r="AI218" t="s">
        <v>5</v>
      </c>
      <c r="AJ218" t="s">
        <v>95</v>
      </c>
      <c r="AK218" t="s">
        <v>16</v>
      </c>
      <c r="AL218" t="s">
        <v>5</v>
      </c>
      <c r="AM218" t="s">
        <v>17</v>
      </c>
    </row>
    <row r="219" spans="1:39" x14ac:dyDescent="0.2">
      <c r="A219" t="s">
        <v>267</v>
      </c>
      <c r="B219" t="s">
        <v>19</v>
      </c>
      <c r="C219" t="s">
        <v>2</v>
      </c>
      <c r="D219" t="s">
        <v>3</v>
      </c>
      <c r="E219" t="s">
        <v>4</v>
      </c>
      <c r="F219" t="s">
        <v>5</v>
      </c>
      <c r="G219" s="3">
        <v>46030</v>
      </c>
      <c r="H219" t="s">
        <v>6</v>
      </c>
      <c r="I219" t="s">
        <v>5</v>
      </c>
      <c r="J219" t="s">
        <v>20</v>
      </c>
      <c r="K219" t="s">
        <v>21</v>
      </c>
      <c r="L219" t="s">
        <v>5</v>
      </c>
      <c r="M219" t="s">
        <v>9</v>
      </c>
      <c r="N219" t="s">
        <v>5</v>
      </c>
      <c r="O219" t="s">
        <v>5</v>
      </c>
      <c r="P219" t="s">
        <v>10</v>
      </c>
      <c r="Q219" t="s">
        <v>204</v>
      </c>
      <c r="R219" t="s">
        <v>5</v>
      </c>
      <c r="S219" s="4">
        <v>3175019</v>
      </c>
      <c r="T219" t="s">
        <v>12</v>
      </c>
      <c r="U219" s="5">
        <v>1</v>
      </c>
      <c r="V219" t="s">
        <v>13</v>
      </c>
      <c r="W219" s="9">
        <f t="shared" si="3"/>
        <v>3175019</v>
      </c>
      <c r="X219" s="5">
        <v>1</v>
      </c>
      <c r="Y219" s="4">
        <v>0</v>
      </c>
      <c r="Z219" t="s">
        <v>12</v>
      </c>
      <c r="AA219" s="4">
        <v>0</v>
      </c>
      <c r="AB219" s="4">
        <v>3175019</v>
      </c>
      <c r="AC219" s="5">
        <v>3175019</v>
      </c>
      <c r="AD219" s="4">
        <v>3175019</v>
      </c>
      <c r="AE219" s="5">
        <v>3175019</v>
      </c>
      <c r="AF219" t="s">
        <v>205</v>
      </c>
      <c r="AG219" t="s">
        <v>5</v>
      </c>
      <c r="AH219" t="s">
        <v>5</v>
      </c>
      <c r="AI219" t="s">
        <v>5</v>
      </c>
      <c r="AJ219" t="s">
        <v>95</v>
      </c>
      <c r="AK219" t="s">
        <v>22</v>
      </c>
      <c r="AL219" t="s">
        <v>5</v>
      </c>
      <c r="AM219" t="s">
        <v>17</v>
      </c>
    </row>
    <row r="220" spans="1:39" x14ac:dyDescent="0.2">
      <c r="A220" t="s">
        <v>268</v>
      </c>
      <c r="B220" t="s">
        <v>1</v>
      </c>
      <c r="C220" t="s">
        <v>2</v>
      </c>
      <c r="D220" t="s">
        <v>3</v>
      </c>
      <c r="E220" t="s">
        <v>4</v>
      </c>
      <c r="F220" t="s">
        <v>5</v>
      </c>
      <c r="G220" s="3">
        <v>46030</v>
      </c>
      <c r="H220" t="s">
        <v>6</v>
      </c>
      <c r="I220" t="s">
        <v>5</v>
      </c>
      <c r="J220" t="s">
        <v>7</v>
      </c>
      <c r="K220" t="s">
        <v>8</v>
      </c>
      <c r="L220" t="s">
        <v>5</v>
      </c>
      <c r="M220" t="s">
        <v>9</v>
      </c>
      <c r="N220" t="s">
        <v>269</v>
      </c>
      <c r="O220" t="s">
        <v>5</v>
      </c>
      <c r="P220" t="s">
        <v>10</v>
      </c>
      <c r="Q220" t="s">
        <v>204</v>
      </c>
      <c r="R220" t="s">
        <v>5</v>
      </c>
      <c r="S220" s="4">
        <v>6337876</v>
      </c>
      <c r="T220" t="s">
        <v>12</v>
      </c>
      <c r="U220" s="5">
        <v>1</v>
      </c>
      <c r="V220" t="s">
        <v>13</v>
      </c>
      <c r="W220" s="9">
        <f t="shared" si="3"/>
        <v>6337876</v>
      </c>
      <c r="X220" s="5">
        <v>1</v>
      </c>
      <c r="Y220" s="4">
        <v>0</v>
      </c>
      <c r="Z220" t="s">
        <v>12</v>
      </c>
      <c r="AA220" s="4">
        <v>0</v>
      </c>
      <c r="AB220" s="4">
        <v>0</v>
      </c>
      <c r="AC220" s="5">
        <v>0</v>
      </c>
      <c r="AD220" s="4">
        <v>0</v>
      </c>
      <c r="AE220" s="5">
        <v>0</v>
      </c>
      <c r="AF220" t="s">
        <v>94</v>
      </c>
      <c r="AG220" t="s">
        <v>5</v>
      </c>
      <c r="AH220" t="s">
        <v>5</v>
      </c>
      <c r="AI220" t="s">
        <v>5</v>
      </c>
      <c r="AJ220" t="s">
        <v>95</v>
      </c>
      <c r="AK220" t="s">
        <v>16</v>
      </c>
      <c r="AL220" t="s">
        <v>5</v>
      </c>
      <c r="AM220" t="s">
        <v>270</v>
      </c>
    </row>
    <row r="221" spans="1:39" x14ac:dyDescent="0.2">
      <c r="A221" t="s">
        <v>268</v>
      </c>
      <c r="B221" t="s">
        <v>19</v>
      </c>
      <c r="C221" t="s">
        <v>2</v>
      </c>
      <c r="D221" t="s">
        <v>3</v>
      </c>
      <c r="E221" t="s">
        <v>4</v>
      </c>
      <c r="F221" t="s">
        <v>5</v>
      </c>
      <c r="G221" s="3">
        <v>46030</v>
      </c>
      <c r="H221" t="s">
        <v>6</v>
      </c>
      <c r="I221" t="s">
        <v>5</v>
      </c>
      <c r="J221" t="s">
        <v>7</v>
      </c>
      <c r="K221" t="s">
        <v>8</v>
      </c>
      <c r="L221" t="s">
        <v>5</v>
      </c>
      <c r="M221" t="s">
        <v>9</v>
      </c>
      <c r="N221" t="s">
        <v>269</v>
      </c>
      <c r="O221" t="s">
        <v>5</v>
      </c>
      <c r="P221" t="s">
        <v>10</v>
      </c>
      <c r="Q221" t="s">
        <v>204</v>
      </c>
      <c r="R221" t="s">
        <v>5</v>
      </c>
      <c r="S221" s="4">
        <v>6337876</v>
      </c>
      <c r="T221" t="s">
        <v>12</v>
      </c>
      <c r="U221" s="5">
        <v>1</v>
      </c>
      <c r="V221" t="s">
        <v>13</v>
      </c>
      <c r="W221" s="9">
        <f t="shared" si="3"/>
        <v>6337876</v>
      </c>
      <c r="X221" s="5">
        <v>1</v>
      </c>
      <c r="Y221" s="4">
        <v>0</v>
      </c>
      <c r="Z221" t="s">
        <v>12</v>
      </c>
      <c r="AA221" s="4">
        <v>0</v>
      </c>
      <c r="AB221" s="4">
        <v>0</v>
      </c>
      <c r="AC221" s="5">
        <v>0</v>
      </c>
      <c r="AD221" s="4">
        <v>0</v>
      </c>
      <c r="AE221" s="5">
        <v>0</v>
      </c>
      <c r="AF221" t="s">
        <v>94</v>
      </c>
      <c r="AG221" t="s">
        <v>5</v>
      </c>
      <c r="AH221" t="s">
        <v>5</v>
      </c>
      <c r="AI221" t="s">
        <v>5</v>
      </c>
      <c r="AJ221" t="s">
        <v>95</v>
      </c>
      <c r="AK221" t="s">
        <v>16</v>
      </c>
      <c r="AL221" t="s">
        <v>5</v>
      </c>
      <c r="AM221" t="s">
        <v>270</v>
      </c>
    </row>
    <row r="222" spans="1:39" x14ac:dyDescent="0.2">
      <c r="A222" t="s">
        <v>268</v>
      </c>
      <c r="B222" t="s">
        <v>34</v>
      </c>
      <c r="C222" t="s">
        <v>2</v>
      </c>
      <c r="D222" t="s">
        <v>3</v>
      </c>
      <c r="E222" t="s">
        <v>4</v>
      </c>
      <c r="F222" t="s">
        <v>5</v>
      </c>
      <c r="G222" s="3">
        <v>46030</v>
      </c>
      <c r="H222" t="s">
        <v>6</v>
      </c>
      <c r="I222" t="s">
        <v>5</v>
      </c>
      <c r="J222" t="s">
        <v>7</v>
      </c>
      <c r="K222" t="s">
        <v>8</v>
      </c>
      <c r="L222" t="s">
        <v>5</v>
      </c>
      <c r="M222" t="s">
        <v>9</v>
      </c>
      <c r="N222" t="s">
        <v>269</v>
      </c>
      <c r="O222" t="s">
        <v>5</v>
      </c>
      <c r="P222" t="s">
        <v>10</v>
      </c>
      <c r="Q222" t="s">
        <v>204</v>
      </c>
      <c r="R222" t="s">
        <v>5</v>
      </c>
      <c r="S222" s="4">
        <v>6337876</v>
      </c>
      <c r="T222" t="s">
        <v>12</v>
      </c>
      <c r="U222" s="5">
        <v>1</v>
      </c>
      <c r="V222" t="s">
        <v>13</v>
      </c>
      <c r="W222" s="9">
        <f t="shared" si="3"/>
        <v>6337876</v>
      </c>
      <c r="X222" s="5">
        <v>1</v>
      </c>
      <c r="Y222" s="4">
        <v>0</v>
      </c>
      <c r="Z222" t="s">
        <v>12</v>
      </c>
      <c r="AA222" s="4">
        <v>0</v>
      </c>
      <c r="AB222" s="4">
        <v>0</v>
      </c>
      <c r="AC222" s="5">
        <v>0</v>
      </c>
      <c r="AD222" s="4">
        <v>0</v>
      </c>
      <c r="AE222" s="5">
        <v>0</v>
      </c>
      <c r="AF222" t="s">
        <v>94</v>
      </c>
      <c r="AG222" t="s">
        <v>5</v>
      </c>
      <c r="AH222" t="s">
        <v>5</v>
      </c>
      <c r="AI222" t="s">
        <v>5</v>
      </c>
      <c r="AJ222" t="s">
        <v>95</v>
      </c>
      <c r="AK222" t="s">
        <v>16</v>
      </c>
      <c r="AL222" t="s">
        <v>5</v>
      </c>
      <c r="AM222" t="s">
        <v>270</v>
      </c>
    </row>
    <row r="223" spans="1:39" x14ac:dyDescent="0.2">
      <c r="A223" t="s">
        <v>268</v>
      </c>
      <c r="B223" t="s">
        <v>36</v>
      </c>
      <c r="C223" t="s">
        <v>2</v>
      </c>
      <c r="D223" t="s">
        <v>3</v>
      </c>
      <c r="E223" t="s">
        <v>4</v>
      </c>
      <c r="F223" t="s">
        <v>5</v>
      </c>
      <c r="G223" s="3">
        <v>46030</v>
      </c>
      <c r="H223" t="s">
        <v>6</v>
      </c>
      <c r="I223" t="s">
        <v>5</v>
      </c>
      <c r="J223" t="s">
        <v>7</v>
      </c>
      <c r="K223" t="s">
        <v>8</v>
      </c>
      <c r="L223" t="s">
        <v>5</v>
      </c>
      <c r="M223" t="s">
        <v>9</v>
      </c>
      <c r="N223" t="s">
        <v>269</v>
      </c>
      <c r="O223" t="s">
        <v>5</v>
      </c>
      <c r="P223" t="s">
        <v>10</v>
      </c>
      <c r="Q223" t="s">
        <v>204</v>
      </c>
      <c r="R223" t="s">
        <v>5</v>
      </c>
      <c r="S223" s="4">
        <v>6337876</v>
      </c>
      <c r="T223" t="s">
        <v>12</v>
      </c>
      <c r="U223" s="5">
        <v>1</v>
      </c>
      <c r="V223" t="s">
        <v>13</v>
      </c>
      <c r="W223" s="9">
        <f t="shared" si="3"/>
        <v>6337876</v>
      </c>
      <c r="X223" s="5">
        <v>1</v>
      </c>
      <c r="Y223" s="4">
        <v>0</v>
      </c>
      <c r="Z223" t="s">
        <v>12</v>
      </c>
      <c r="AA223" s="4">
        <v>0</v>
      </c>
      <c r="AB223" s="4">
        <v>0</v>
      </c>
      <c r="AC223" s="5">
        <v>0</v>
      </c>
      <c r="AD223" s="4">
        <v>0</v>
      </c>
      <c r="AE223" s="5">
        <v>0</v>
      </c>
      <c r="AF223" t="s">
        <v>94</v>
      </c>
      <c r="AG223" t="s">
        <v>5</v>
      </c>
      <c r="AH223" t="s">
        <v>5</v>
      </c>
      <c r="AI223" t="s">
        <v>5</v>
      </c>
      <c r="AJ223" t="s">
        <v>95</v>
      </c>
      <c r="AK223" t="s">
        <v>16</v>
      </c>
      <c r="AL223" t="s">
        <v>5</v>
      </c>
      <c r="AM223" t="s">
        <v>270</v>
      </c>
    </row>
    <row r="224" spans="1:39" ht="14.1" customHeight="1" x14ac:dyDescent="0.2">
      <c r="A224" t="s">
        <v>271</v>
      </c>
      <c r="B224" t="s">
        <v>1</v>
      </c>
      <c r="C224" t="s">
        <v>2</v>
      </c>
      <c r="D224" t="s">
        <v>3</v>
      </c>
      <c r="E224" t="s">
        <v>4</v>
      </c>
      <c r="F224" s="2" t="s">
        <v>5</v>
      </c>
      <c r="G224" s="3">
        <v>46030</v>
      </c>
      <c r="H224" t="s">
        <v>6</v>
      </c>
      <c r="I224" t="s">
        <v>5</v>
      </c>
      <c r="J224" t="s">
        <v>272</v>
      </c>
      <c r="K224" t="s">
        <v>8</v>
      </c>
      <c r="L224" t="s">
        <v>5</v>
      </c>
      <c r="M224" t="s">
        <v>9</v>
      </c>
      <c r="N224" t="s">
        <v>5</v>
      </c>
      <c r="O224" t="s">
        <v>5</v>
      </c>
      <c r="P224" t="s">
        <v>10</v>
      </c>
      <c r="Q224" t="s">
        <v>273</v>
      </c>
      <c r="R224" t="s">
        <v>5</v>
      </c>
      <c r="S224" s="5">
        <v>1</v>
      </c>
      <c r="T224" t="s">
        <v>28</v>
      </c>
      <c r="U224" s="5">
        <v>6211085</v>
      </c>
      <c r="V224" t="s">
        <v>13</v>
      </c>
      <c r="W224" s="9">
        <f t="shared" si="3"/>
        <v>6211085</v>
      </c>
      <c r="X224" s="5">
        <v>1</v>
      </c>
      <c r="Y224" s="5">
        <v>0</v>
      </c>
      <c r="Z224" t="s">
        <v>28</v>
      </c>
      <c r="AA224" s="4">
        <v>0</v>
      </c>
      <c r="AB224" s="5">
        <v>0</v>
      </c>
      <c r="AC224" s="5">
        <v>0</v>
      </c>
      <c r="AD224" s="5">
        <v>1</v>
      </c>
      <c r="AE224" s="5">
        <v>6211085</v>
      </c>
      <c r="AF224" t="s">
        <v>89</v>
      </c>
      <c r="AG224" t="s">
        <v>5</v>
      </c>
      <c r="AH224" t="s">
        <v>5</v>
      </c>
      <c r="AI224" t="s">
        <v>5</v>
      </c>
      <c r="AJ224" t="s">
        <v>90</v>
      </c>
      <c r="AK224" t="s">
        <v>16</v>
      </c>
      <c r="AL224" t="s">
        <v>17</v>
      </c>
      <c r="AM224" t="s">
        <v>18</v>
      </c>
    </row>
    <row r="225" spans="1:39" ht="14.1" customHeight="1" x14ac:dyDescent="0.2">
      <c r="A225" t="s">
        <v>271</v>
      </c>
      <c r="B225" t="s">
        <v>19</v>
      </c>
      <c r="C225" t="s">
        <v>2</v>
      </c>
      <c r="D225" t="s">
        <v>3</v>
      </c>
      <c r="E225" t="s">
        <v>4</v>
      </c>
      <c r="F225" s="2" t="s">
        <v>5</v>
      </c>
      <c r="G225" s="3">
        <v>46030</v>
      </c>
      <c r="H225" t="s">
        <v>6</v>
      </c>
      <c r="I225" t="s">
        <v>5</v>
      </c>
      <c r="J225" t="s">
        <v>20</v>
      </c>
      <c r="K225" t="s">
        <v>21</v>
      </c>
      <c r="L225" t="s">
        <v>5</v>
      </c>
      <c r="M225" t="s">
        <v>9</v>
      </c>
      <c r="N225" t="s">
        <v>5</v>
      </c>
      <c r="O225" t="s">
        <v>5</v>
      </c>
      <c r="P225" t="s">
        <v>10</v>
      </c>
      <c r="Q225" t="s">
        <v>273</v>
      </c>
      <c r="R225" t="s">
        <v>5</v>
      </c>
      <c r="S225" s="4">
        <v>341610</v>
      </c>
      <c r="T225" t="s">
        <v>12</v>
      </c>
      <c r="U225" s="5">
        <v>1</v>
      </c>
      <c r="V225" t="s">
        <v>13</v>
      </c>
      <c r="W225" s="9">
        <f t="shared" si="3"/>
        <v>341610</v>
      </c>
      <c r="X225" s="5">
        <v>1</v>
      </c>
      <c r="Y225" s="4">
        <v>0</v>
      </c>
      <c r="Z225" t="s">
        <v>12</v>
      </c>
      <c r="AA225" s="4">
        <v>0</v>
      </c>
      <c r="AB225" s="4">
        <v>0</v>
      </c>
      <c r="AC225" s="5">
        <v>0</v>
      </c>
      <c r="AD225" s="4">
        <v>341610</v>
      </c>
      <c r="AE225" s="5">
        <v>341610</v>
      </c>
      <c r="AF225" t="s">
        <v>89</v>
      </c>
      <c r="AG225" t="s">
        <v>5</v>
      </c>
      <c r="AH225" t="s">
        <v>5</v>
      </c>
      <c r="AI225" t="s">
        <v>5</v>
      </c>
      <c r="AJ225" t="s">
        <v>90</v>
      </c>
      <c r="AK225" t="s">
        <v>22</v>
      </c>
      <c r="AL225" t="s">
        <v>17</v>
      </c>
      <c r="AM225" t="s">
        <v>18</v>
      </c>
    </row>
    <row r="226" spans="1:39" ht="14.1" customHeight="1" x14ac:dyDescent="0.2">
      <c r="A226" t="s">
        <v>274</v>
      </c>
      <c r="B226" t="s">
        <v>1</v>
      </c>
      <c r="C226" t="s">
        <v>2</v>
      </c>
      <c r="D226" t="s">
        <v>3</v>
      </c>
      <c r="E226" t="s">
        <v>4</v>
      </c>
      <c r="F226" s="2" t="s">
        <v>5</v>
      </c>
      <c r="G226" s="3">
        <v>46030</v>
      </c>
      <c r="H226" t="s">
        <v>6</v>
      </c>
      <c r="I226" t="s">
        <v>5</v>
      </c>
      <c r="J226" t="s">
        <v>275</v>
      </c>
      <c r="K226" t="s">
        <v>8</v>
      </c>
      <c r="L226" t="s">
        <v>5</v>
      </c>
      <c r="M226" t="s">
        <v>9</v>
      </c>
      <c r="N226" t="s">
        <v>5</v>
      </c>
      <c r="O226" t="s">
        <v>5</v>
      </c>
      <c r="P226" t="s">
        <v>10</v>
      </c>
      <c r="Q226" t="s">
        <v>273</v>
      </c>
      <c r="R226" t="s">
        <v>5</v>
      </c>
      <c r="S226" s="5">
        <v>1</v>
      </c>
      <c r="T226" t="s">
        <v>28</v>
      </c>
      <c r="U226" s="5">
        <v>6211085</v>
      </c>
      <c r="V226" t="s">
        <v>13</v>
      </c>
      <c r="W226" s="9">
        <f t="shared" si="3"/>
        <v>6211085</v>
      </c>
      <c r="X226" s="5">
        <v>1</v>
      </c>
      <c r="Y226" s="5">
        <v>0</v>
      </c>
      <c r="Z226" t="s">
        <v>28</v>
      </c>
      <c r="AA226" s="4">
        <v>0</v>
      </c>
      <c r="AB226" s="5">
        <v>0</v>
      </c>
      <c r="AC226" s="5">
        <v>0</v>
      </c>
      <c r="AD226" s="5">
        <v>1</v>
      </c>
      <c r="AE226" s="5">
        <v>6211085</v>
      </c>
      <c r="AF226" t="s">
        <v>89</v>
      </c>
      <c r="AG226" t="s">
        <v>5</v>
      </c>
      <c r="AH226" t="s">
        <v>5</v>
      </c>
      <c r="AI226" t="s">
        <v>5</v>
      </c>
      <c r="AJ226" t="s">
        <v>90</v>
      </c>
      <c r="AK226" t="s">
        <v>16</v>
      </c>
      <c r="AL226" t="s">
        <v>17</v>
      </c>
      <c r="AM226" t="s">
        <v>18</v>
      </c>
    </row>
    <row r="227" spans="1:39" ht="14.1" customHeight="1" x14ac:dyDescent="0.2">
      <c r="A227" t="s">
        <v>274</v>
      </c>
      <c r="B227" t="s">
        <v>19</v>
      </c>
      <c r="C227" t="s">
        <v>2</v>
      </c>
      <c r="D227" t="s">
        <v>3</v>
      </c>
      <c r="E227" t="s">
        <v>4</v>
      </c>
      <c r="F227" s="2" t="s">
        <v>5</v>
      </c>
      <c r="G227" s="3">
        <v>46030</v>
      </c>
      <c r="H227" t="s">
        <v>6</v>
      </c>
      <c r="I227" t="s">
        <v>5</v>
      </c>
      <c r="J227" t="s">
        <v>20</v>
      </c>
      <c r="K227" t="s">
        <v>21</v>
      </c>
      <c r="L227" t="s">
        <v>5</v>
      </c>
      <c r="M227" t="s">
        <v>9</v>
      </c>
      <c r="N227" t="s">
        <v>5</v>
      </c>
      <c r="O227" t="s">
        <v>5</v>
      </c>
      <c r="P227" t="s">
        <v>10</v>
      </c>
      <c r="Q227" t="s">
        <v>273</v>
      </c>
      <c r="R227" t="s">
        <v>5</v>
      </c>
      <c r="S227" s="4">
        <v>341610</v>
      </c>
      <c r="T227" t="s">
        <v>12</v>
      </c>
      <c r="U227" s="5">
        <v>1</v>
      </c>
      <c r="V227" t="s">
        <v>13</v>
      </c>
      <c r="W227" s="9">
        <f t="shared" si="3"/>
        <v>341610</v>
      </c>
      <c r="X227" s="5">
        <v>1</v>
      </c>
      <c r="Y227" s="4">
        <v>0</v>
      </c>
      <c r="Z227" t="s">
        <v>12</v>
      </c>
      <c r="AA227" s="4">
        <v>0</v>
      </c>
      <c r="AB227" s="4">
        <v>0</v>
      </c>
      <c r="AC227" s="5">
        <v>0</v>
      </c>
      <c r="AD227" s="4">
        <v>341610</v>
      </c>
      <c r="AE227" s="5">
        <v>341610</v>
      </c>
      <c r="AF227" t="s">
        <v>89</v>
      </c>
      <c r="AG227" t="s">
        <v>5</v>
      </c>
      <c r="AH227" t="s">
        <v>5</v>
      </c>
      <c r="AI227" t="s">
        <v>5</v>
      </c>
      <c r="AJ227" t="s">
        <v>90</v>
      </c>
      <c r="AK227" t="s">
        <v>22</v>
      </c>
      <c r="AL227" t="s">
        <v>17</v>
      </c>
      <c r="AM227" t="s">
        <v>18</v>
      </c>
    </row>
    <row r="228" spans="1:39" ht="14.1" customHeight="1" x14ac:dyDescent="0.2">
      <c r="A228" t="s">
        <v>276</v>
      </c>
      <c r="B228" t="s">
        <v>1</v>
      </c>
      <c r="C228" t="s">
        <v>2</v>
      </c>
      <c r="D228" t="s">
        <v>3</v>
      </c>
      <c r="E228" t="s">
        <v>4</v>
      </c>
      <c r="F228" s="2" t="s">
        <v>5</v>
      </c>
      <c r="G228" s="3">
        <v>46030</v>
      </c>
      <c r="H228" t="s">
        <v>6</v>
      </c>
      <c r="I228" t="s">
        <v>5</v>
      </c>
      <c r="J228" t="s">
        <v>272</v>
      </c>
      <c r="K228" t="s">
        <v>8</v>
      </c>
      <c r="L228" t="s">
        <v>5</v>
      </c>
      <c r="M228" t="s">
        <v>9</v>
      </c>
      <c r="N228" t="s">
        <v>5</v>
      </c>
      <c r="O228" t="s">
        <v>5</v>
      </c>
      <c r="P228" t="s">
        <v>10</v>
      </c>
      <c r="Q228" t="s">
        <v>273</v>
      </c>
      <c r="R228" t="s">
        <v>5</v>
      </c>
      <c r="S228" s="5">
        <v>1</v>
      </c>
      <c r="T228" t="s">
        <v>28</v>
      </c>
      <c r="U228" s="5">
        <v>6211085</v>
      </c>
      <c r="V228" t="s">
        <v>13</v>
      </c>
      <c r="W228" s="9">
        <f t="shared" si="3"/>
        <v>6211085</v>
      </c>
      <c r="X228" s="5">
        <v>1</v>
      </c>
      <c r="Y228" s="5">
        <v>0</v>
      </c>
      <c r="Z228" t="s">
        <v>28</v>
      </c>
      <c r="AA228" s="4">
        <v>0</v>
      </c>
      <c r="AB228" s="5">
        <v>0</v>
      </c>
      <c r="AC228" s="5">
        <v>0</v>
      </c>
      <c r="AD228" s="5">
        <v>1</v>
      </c>
      <c r="AE228" s="5">
        <v>6211085</v>
      </c>
      <c r="AF228" t="s">
        <v>89</v>
      </c>
      <c r="AG228" t="s">
        <v>5</v>
      </c>
      <c r="AH228" t="s">
        <v>5</v>
      </c>
      <c r="AI228" t="s">
        <v>5</v>
      </c>
      <c r="AJ228" t="s">
        <v>90</v>
      </c>
      <c r="AK228" t="s">
        <v>16</v>
      </c>
      <c r="AL228" t="s">
        <v>17</v>
      </c>
      <c r="AM228" t="s">
        <v>18</v>
      </c>
    </row>
    <row r="229" spans="1:39" ht="14.1" customHeight="1" x14ac:dyDescent="0.2">
      <c r="A229" t="s">
        <v>276</v>
      </c>
      <c r="B229" t="s">
        <v>19</v>
      </c>
      <c r="C229" t="s">
        <v>2</v>
      </c>
      <c r="D229" t="s">
        <v>3</v>
      </c>
      <c r="E229" t="s">
        <v>4</v>
      </c>
      <c r="F229" s="2" t="s">
        <v>5</v>
      </c>
      <c r="G229" s="3">
        <v>46030</v>
      </c>
      <c r="H229" t="s">
        <v>6</v>
      </c>
      <c r="I229" t="s">
        <v>5</v>
      </c>
      <c r="J229" t="s">
        <v>20</v>
      </c>
      <c r="K229" t="s">
        <v>21</v>
      </c>
      <c r="L229" t="s">
        <v>5</v>
      </c>
      <c r="M229" t="s">
        <v>9</v>
      </c>
      <c r="N229" t="s">
        <v>5</v>
      </c>
      <c r="O229" t="s">
        <v>5</v>
      </c>
      <c r="P229" t="s">
        <v>10</v>
      </c>
      <c r="Q229" t="s">
        <v>273</v>
      </c>
      <c r="R229" t="s">
        <v>5</v>
      </c>
      <c r="S229" s="4">
        <v>341610</v>
      </c>
      <c r="T229" t="s">
        <v>12</v>
      </c>
      <c r="U229" s="5">
        <v>1</v>
      </c>
      <c r="V229" t="s">
        <v>13</v>
      </c>
      <c r="W229" s="9">
        <f t="shared" si="3"/>
        <v>341610</v>
      </c>
      <c r="X229" s="5">
        <v>1</v>
      </c>
      <c r="Y229" s="4">
        <v>0</v>
      </c>
      <c r="Z229" t="s">
        <v>12</v>
      </c>
      <c r="AA229" s="4">
        <v>0</v>
      </c>
      <c r="AB229" s="4">
        <v>0</v>
      </c>
      <c r="AC229" s="5">
        <v>0</v>
      </c>
      <c r="AD229" s="4">
        <v>341610</v>
      </c>
      <c r="AE229" s="5">
        <v>341610</v>
      </c>
      <c r="AF229" t="s">
        <v>89</v>
      </c>
      <c r="AG229" t="s">
        <v>5</v>
      </c>
      <c r="AH229" t="s">
        <v>5</v>
      </c>
      <c r="AI229" t="s">
        <v>5</v>
      </c>
      <c r="AJ229" t="s">
        <v>90</v>
      </c>
      <c r="AK229" t="s">
        <v>22</v>
      </c>
      <c r="AL229" t="s">
        <v>17</v>
      </c>
      <c r="AM229" t="s">
        <v>18</v>
      </c>
    </row>
    <row r="230" spans="1:39" ht="14.1" customHeight="1" x14ac:dyDescent="0.2">
      <c r="A230" t="s">
        <v>277</v>
      </c>
      <c r="B230" t="s">
        <v>1</v>
      </c>
      <c r="C230" t="s">
        <v>2</v>
      </c>
      <c r="D230" t="s">
        <v>3</v>
      </c>
      <c r="E230" t="s">
        <v>4</v>
      </c>
      <c r="F230" s="2" t="s">
        <v>5</v>
      </c>
      <c r="G230" s="3">
        <v>46030</v>
      </c>
      <c r="H230" t="s">
        <v>6</v>
      </c>
      <c r="I230" t="s">
        <v>5</v>
      </c>
      <c r="J230" t="s">
        <v>275</v>
      </c>
      <c r="K230" t="s">
        <v>8</v>
      </c>
      <c r="L230" t="s">
        <v>5</v>
      </c>
      <c r="M230" t="s">
        <v>9</v>
      </c>
      <c r="N230" t="s">
        <v>5</v>
      </c>
      <c r="O230" t="s">
        <v>5</v>
      </c>
      <c r="P230" t="s">
        <v>10</v>
      </c>
      <c r="Q230" t="s">
        <v>273</v>
      </c>
      <c r="R230" t="s">
        <v>5</v>
      </c>
      <c r="S230" s="5">
        <v>1</v>
      </c>
      <c r="T230" t="s">
        <v>28</v>
      </c>
      <c r="U230" s="5">
        <v>6211085</v>
      </c>
      <c r="V230" t="s">
        <v>13</v>
      </c>
      <c r="W230" s="9">
        <f t="shared" si="3"/>
        <v>6211085</v>
      </c>
      <c r="X230" s="5">
        <v>1</v>
      </c>
      <c r="Y230" s="5">
        <v>0</v>
      </c>
      <c r="Z230" t="s">
        <v>28</v>
      </c>
      <c r="AA230" s="4">
        <v>0</v>
      </c>
      <c r="AB230" s="5">
        <v>0</v>
      </c>
      <c r="AC230" s="5">
        <v>0</v>
      </c>
      <c r="AD230" s="5">
        <v>1</v>
      </c>
      <c r="AE230" s="5">
        <v>6211085</v>
      </c>
      <c r="AF230" t="s">
        <v>89</v>
      </c>
      <c r="AG230" t="s">
        <v>5</v>
      </c>
      <c r="AH230" t="s">
        <v>5</v>
      </c>
      <c r="AI230" t="s">
        <v>5</v>
      </c>
      <c r="AJ230" t="s">
        <v>90</v>
      </c>
      <c r="AK230" t="s">
        <v>16</v>
      </c>
      <c r="AL230" t="s">
        <v>17</v>
      </c>
      <c r="AM230" t="s">
        <v>18</v>
      </c>
    </row>
    <row r="231" spans="1:39" ht="14.1" customHeight="1" x14ac:dyDescent="0.2">
      <c r="A231" t="s">
        <v>277</v>
      </c>
      <c r="B231" t="s">
        <v>19</v>
      </c>
      <c r="C231" t="s">
        <v>2</v>
      </c>
      <c r="D231" t="s">
        <v>3</v>
      </c>
      <c r="E231" t="s">
        <v>4</v>
      </c>
      <c r="F231" s="2" t="s">
        <v>5</v>
      </c>
      <c r="G231" s="3">
        <v>46030</v>
      </c>
      <c r="H231" t="s">
        <v>6</v>
      </c>
      <c r="I231" t="s">
        <v>5</v>
      </c>
      <c r="J231" t="s">
        <v>20</v>
      </c>
      <c r="K231" t="s">
        <v>21</v>
      </c>
      <c r="L231" t="s">
        <v>5</v>
      </c>
      <c r="M231" t="s">
        <v>9</v>
      </c>
      <c r="N231" t="s">
        <v>5</v>
      </c>
      <c r="O231" t="s">
        <v>5</v>
      </c>
      <c r="P231" t="s">
        <v>10</v>
      </c>
      <c r="Q231" t="s">
        <v>273</v>
      </c>
      <c r="R231" t="s">
        <v>5</v>
      </c>
      <c r="S231" s="4">
        <v>341610</v>
      </c>
      <c r="T231" t="s">
        <v>12</v>
      </c>
      <c r="U231" s="5">
        <v>1</v>
      </c>
      <c r="V231" t="s">
        <v>13</v>
      </c>
      <c r="W231" s="9">
        <f t="shared" si="3"/>
        <v>341610</v>
      </c>
      <c r="X231" s="5">
        <v>1</v>
      </c>
      <c r="Y231" s="4">
        <v>0</v>
      </c>
      <c r="Z231" t="s">
        <v>12</v>
      </c>
      <c r="AA231" s="4">
        <v>0</v>
      </c>
      <c r="AB231" s="4">
        <v>0</v>
      </c>
      <c r="AC231" s="5">
        <v>0</v>
      </c>
      <c r="AD231" s="4">
        <v>341610</v>
      </c>
      <c r="AE231" s="5">
        <v>341610</v>
      </c>
      <c r="AF231" t="s">
        <v>89</v>
      </c>
      <c r="AG231" t="s">
        <v>5</v>
      </c>
      <c r="AH231" t="s">
        <v>5</v>
      </c>
      <c r="AI231" t="s">
        <v>5</v>
      </c>
      <c r="AJ231" t="s">
        <v>90</v>
      </c>
      <c r="AK231" t="s">
        <v>22</v>
      </c>
      <c r="AL231" t="s">
        <v>17</v>
      </c>
      <c r="AM231" t="s">
        <v>18</v>
      </c>
    </row>
    <row r="232" spans="1:39" ht="14.1" customHeight="1" x14ac:dyDescent="0.2">
      <c r="A232" t="s">
        <v>278</v>
      </c>
      <c r="B232" t="s">
        <v>1</v>
      </c>
      <c r="C232" t="s">
        <v>2</v>
      </c>
      <c r="D232" t="s">
        <v>3</v>
      </c>
      <c r="E232" t="s">
        <v>4</v>
      </c>
      <c r="F232" s="2" t="s">
        <v>5</v>
      </c>
      <c r="G232" s="3">
        <v>46030</v>
      </c>
      <c r="H232" t="s">
        <v>6</v>
      </c>
      <c r="I232" t="s">
        <v>5</v>
      </c>
      <c r="J232" t="s">
        <v>279</v>
      </c>
      <c r="K232" t="s">
        <v>8</v>
      </c>
      <c r="L232" t="s">
        <v>5</v>
      </c>
      <c r="M232" t="s">
        <v>9</v>
      </c>
      <c r="N232" t="s">
        <v>5</v>
      </c>
      <c r="O232" t="s">
        <v>5</v>
      </c>
      <c r="P232" t="s">
        <v>10</v>
      </c>
      <c r="Q232" t="s">
        <v>11</v>
      </c>
      <c r="R232" t="s">
        <v>5</v>
      </c>
      <c r="S232" s="5">
        <v>1</v>
      </c>
      <c r="T232" t="s">
        <v>28</v>
      </c>
      <c r="U232" s="5">
        <v>20781548</v>
      </c>
      <c r="V232" t="s">
        <v>13</v>
      </c>
      <c r="W232" s="9">
        <f t="shared" si="3"/>
        <v>20781548</v>
      </c>
      <c r="X232" s="5">
        <v>1</v>
      </c>
      <c r="Y232" s="5">
        <v>0</v>
      </c>
      <c r="Z232" t="s">
        <v>28</v>
      </c>
      <c r="AA232" s="4">
        <v>0</v>
      </c>
      <c r="AB232" s="5">
        <v>0</v>
      </c>
      <c r="AC232" s="5">
        <v>0</v>
      </c>
      <c r="AD232" s="5">
        <v>1</v>
      </c>
      <c r="AE232" s="5">
        <v>20781548</v>
      </c>
      <c r="AF232" t="s">
        <v>246</v>
      </c>
      <c r="AG232" t="s">
        <v>5</v>
      </c>
      <c r="AH232" t="s">
        <v>5</v>
      </c>
      <c r="AI232" t="s">
        <v>5</v>
      </c>
      <c r="AJ232" t="s">
        <v>15</v>
      </c>
      <c r="AK232" t="s">
        <v>16</v>
      </c>
      <c r="AL232" t="s">
        <v>17</v>
      </c>
      <c r="AM232" t="s">
        <v>18</v>
      </c>
    </row>
    <row r="233" spans="1:39" ht="14.1" customHeight="1" x14ac:dyDescent="0.2">
      <c r="A233" t="s">
        <v>278</v>
      </c>
      <c r="B233" t="s">
        <v>19</v>
      </c>
      <c r="C233" t="s">
        <v>2</v>
      </c>
      <c r="D233" t="s">
        <v>3</v>
      </c>
      <c r="E233" t="s">
        <v>4</v>
      </c>
      <c r="F233" s="2" t="s">
        <v>5</v>
      </c>
      <c r="G233" s="3">
        <v>46030</v>
      </c>
      <c r="H233" t="s">
        <v>6</v>
      </c>
      <c r="I233" t="s">
        <v>5</v>
      </c>
      <c r="J233" t="s">
        <v>20</v>
      </c>
      <c r="K233" t="s">
        <v>116</v>
      </c>
      <c r="L233" t="s">
        <v>5</v>
      </c>
      <c r="M233" t="s">
        <v>9</v>
      </c>
      <c r="N233" t="s">
        <v>5</v>
      </c>
      <c r="O233" t="s">
        <v>5</v>
      </c>
      <c r="P233" t="s">
        <v>10</v>
      </c>
      <c r="Q233" t="s">
        <v>11</v>
      </c>
      <c r="R233" t="s">
        <v>5</v>
      </c>
      <c r="S233" s="4">
        <v>1142985</v>
      </c>
      <c r="T233" t="s">
        <v>12</v>
      </c>
      <c r="U233" s="5">
        <v>1</v>
      </c>
      <c r="V233" t="s">
        <v>13</v>
      </c>
      <c r="W233" s="9">
        <f t="shared" si="3"/>
        <v>1142985</v>
      </c>
      <c r="X233" s="5">
        <v>1</v>
      </c>
      <c r="Y233" s="4">
        <v>0</v>
      </c>
      <c r="Z233" t="s">
        <v>12</v>
      </c>
      <c r="AA233" s="4">
        <v>0</v>
      </c>
      <c r="AB233" s="4">
        <v>0</v>
      </c>
      <c r="AC233" s="5">
        <v>0</v>
      </c>
      <c r="AD233" s="4">
        <v>1142985</v>
      </c>
      <c r="AE233" s="5">
        <v>1142985</v>
      </c>
      <c r="AF233" t="s">
        <v>246</v>
      </c>
      <c r="AG233" t="s">
        <v>5</v>
      </c>
      <c r="AH233" t="s">
        <v>5</v>
      </c>
      <c r="AI233" t="s">
        <v>5</v>
      </c>
      <c r="AJ233" t="s">
        <v>15</v>
      </c>
      <c r="AK233" t="s">
        <v>22</v>
      </c>
      <c r="AL233" t="s">
        <v>17</v>
      </c>
      <c r="AM233" t="s">
        <v>18</v>
      </c>
    </row>
    <row r="234" spans="1:39" ht="14.1" customHeight="1" x14ac:dyDescent="0.2">
      <c r="A234" t="s">
        <v>280</v>
      </c>
      <c r="B234" t="s">
        <v>1</v>
      </c>
      <c r="C234" t="s">
        <v>2</v>
      </c>
      <c r="D234" t="s">
        <v>3</v>
      </c>
      <c r="E234" t="s">
        <v>4</v>
      </c>
      <c r="F234" s="2" t="s">
        <v>5</v>
      </c>
      <c r="G234" s="3">
        <v>46030</v>
      </c>
      <c r="H234" t="s">
        <v>6</v>
      </c>
      <c r="I234" t="s">
        <v>5</v>
      </c>
      <c r="J234" t="s">
        <v>279</v>
      </c>
      <c r="K234" t="s">
        <v>8</v>
      </c>
      <c r="L234" t="s">
        <v>5</v>
      </c>
      <c r="M234" t="s">
        <v>9</v>
      </c>
      <c r="N234" t="s">
        <v>5</v>
      </c>
      <c r="O234" t="s">
        <v>5</v>
      </c>
      <c r="P234" t="s">
        <v>10</v>
      </c>
      <c r="Q234" t="s">
        <v>11</v>
      </c>
      <c r="R234" t="s">
        <v>5</v>
      </c>
      <c r="S234" s="5">
        <v>1</v>
      </c>
      <c r="T234" t="s">
        <v>28</v>
      </c>
      <c r="U234" s="5">
        <v>20781548</v>
      </c>
      <c r="V234" t="s">
        <v>13</v>
      </c>
      <c r="W234" s="9">
        <f t="shared" si="3"/>
        <v>20781548</v>
      </c>
      <c r="X234" s="5">
        <v>1</v>
      </c>
      <c r="Y234" s="5">
        <v>0</v>
      </c>
      <c r="Z234" t="s">
        <v>28</v>
      </c>
      <c r="AA234" s="4">
        <v>0</v>
      </c>
      <c r="AB234" s="5">
        <v>0</v>
      </c>
      <c r="AC234" s="5">
        <v>0</v>
      </c>
      <c r="AD234" s="5">
        <v>1</v>
      </c>
      <c r="AE234" s="5">
        <v>20781548</v>
      </c>
      <c r="AF234" t="s">
        <v>246</v>
      </c>
      <c r="AG234" t="s">
        <v>5</v>
      </c>
      <c r="AH234" t="s">
        <v>5</v>
      </c>
      <c r="AI234" t="s">
        <v>5</v>
      </c>
      <c r="AJ234" t="s">
        <v>15</v>
      </c>
      <c r="AK234" t="s">
        <v>16</v>
      </c>
      <c r="AL234" t="s">
        <v>17</v>
      </c>
      <c r="AM234" t="s">
        <v>18</v>
      </c>
    </row>
    <row r="235" spans="1:39" ht="14.1" customHeight="1" x14ac:dyDescent="0.2">
      <c r="A235" t="s">
        <v>280</v>
      </c>
      <c r="B235" t="s">
        <v>19</v>
      </c>
      <c r="C235" t="s">
        <v>2</v>
      </c>
      <c r="D235" t="s">
        <v>3</v>
      </c>
      <c r="E235" t="s">
        <v>4</v>
      </c>
      <c r="F235" s="2" t="s">
        <v>5</v>
      </c>
      <c r="G235" s="3">
        <v>46030</v>
      </c>
      <c r="H235" t="s">
        <v>6</v>
      </c>
      <c r="I235" t="s">
        <v>5</v>
      </c>
      <c r="J235" t="s">
        <v>20</v>
      </c>
      <c r="K235" t="s">
        <v>116</v>
      </c>
      <c r="L235" t="s">
        <v>5</v>
      </c>
      <c r="M235" t="s">
        <v>9</v>
      </c>
      <c r="N235" t="s">
        <v>5</v>
      </c>
      <c r="O235" t="s">
        <v>5</v>
      </c>
      <c r="P235" t="s">
        <v>10</v>
      </c>
      <c r="Q235" t="s">
        <v>11</v>
      </c>
      <c r="R235" t="s">
        <v>5</v>
      </c>
      <c r="S235" s="4">
        <v>1142985</v>
      </c>
      <c r="T235" t="s">
        <v>12</v>
      </c>
      <c r="U235" s="5">
        <v>1</v>
      </c>
      <c r="V235" t="s">
        <v>13</v>
      </c>
      <c r="W235" s="9">
        <f t="shared" si="3"/>
        <v>1142985</v>
      </c>
      <c r="X235" s="5">
        <v>1</v>
      </c>
      <c r="Y235" s="4">
        <v>0</v>
      </c>
      <c r="Z235" t="s">
        <v>12</v>
      </c>
      <c r="AA235" s="4">
        <v>0</v>
      </c>
      <c r="AB235" s="4">
        <v>0</v>
      </c>
      <c r="AC235" s="5">
        <v>0</v>
      </c>
      <c r="AD235" s="4">
        <v>1142985</v>
      </c>
      <c r="AE235" s="5">
        <v>1142985</v>
      </c>
      <c r="AF235" t="s">
        <v>246</v>
      </c>
      <c r="AG235" t="s">
        <v>5</v>
      </c>
      <c r="AH235" t="s">
        <v>5</v>
      </c>
      <c r="AI235" t="s">
        <v>5</v>
      </c>
      <c r="AJ235" t="s">
        <v>15</v>
      </c>
      <c r="AK235" t="s">
        <v>22</v>
      </c>
      <c r="AL235" t="s">
        <v>17</v>
      </c>
      <c r="AM235" t="s">
        <v>18</v>
      </c>
    </row>
    <row r="236" spans="1:39" x14ac:dyDescent="0.2">
      <c r="A236" t="s">
        <v>281</v>
      </c>
      <c r="B236" t="s">
        <v>1</v>
      </c>
      <c r="C236" t="s">
        <v>2</v>
      </c>
      <c r="D236" t="s">
        <v>3</v>
      </c>
      <c r="E236" t="s">
        <v>4</v>
      </c>
      <c r="F236" t="s">
        <v>5</v>
      </c>
      <c r="G236" s="3">
        <v>46033</v>
      </c>
      <c r="H236" t="s">
        <v>6</v>
      </c>
      <c r="I236" t="s">
        <v>5</v>
      </c>
      <c r="J236" t="s">
        <v>282</v>
      </c>
      <c r="K236" t="s">
        <v>8</v>
      </c>
      <c r="L236" t="s">
        <v>5</v>
      </c>
      <c r="M236" t="s">
        <v>9</v>
      </c>
      <c r="N236" t="s">
        <v>5</v>
      </c>
      <c r="O236" t="s">
        <v>5</v>
      </c>
      <c r="P236" t="s">
        <v>10</v>
      </c>
      <c r="Q236" t="s">
        <v>204</v>
      </c>
      <c r="R236" t="s">
        <v>5</v>
      </c>
      <c r="S236" s="5">
        <v>1</v>
      </c>
      <c r="T236" t="s">
        <v>28</v>
      </c>
      <c r="U236" s="5">
        <v>6454431</v>
      </c>
      <c r="V236" t="s">
        <v>13</v>
      </c>
      <c r="W236" s="9">
        <f t="shared" si="3"/>
        <v>6454431</v>
      </c>
      <c r="X236" s="5">
        <v>1</v>
      </c>
      <c r="Y236" s="5">
        <v>0</v>
      </c>
      <c r="Z236" t="s">
        <v>28</v>
      </c>
      <c r="AA236" s="4">
        <v>0</v>
      </c>
      <c r="AB236" s="5">
        <v>1</v>
      </c>
      <c r="AC236" s="5">
        <v>6454431</v>
      </c>
      <c r="AD236" s="5">
        <v>1</v>
      </c>
      <c r="AE236" s="5">
        <v>6454431</v>
      </c>
      <c r="AF236" t="s">
        <v>94</v>
      </c>
      <c r="AG236" t="s">
        <v>5</v>
      </c>
      <c r="AH236" t="s">
        <v>5</v>
      </c>
      <c r="AI236" t="s">
        <v>5</v>
      </c>
      <c r="AJ236" t="s">
        <v>95</v>
      </c>
      <c r="AK236" t="s">
        <v>16</v>
      </c>
      <c r="AL236" t="s">
        <v>5</v>
      </c>
      <c r="AM236" t="s">
        <v>17</v>
      </c>
    </row>
    <row r="237" spans="1:39" x14ac:dyDescent="0.2">
      <c r="A237" t="s">
        <v>281</v>
      </c>
      <c r="B237" t="s">
        <v>19</v>
      </c>
      <c r="C237" t="s">
        <v>2</v>
      </c>
      <c r="D237" t="s">
        <v>3</v>
      </c>
      <c r="E237" t="s">
        <v>4</v>
      </c>
      <c r="F237" t="s">
        <v>5</v>
      </c>
      <c r="G237" s="3">
        <v>46033</v>
      </c>
      <c r="H237" t="s">
        <v>6</v>
      </c>
      <c r="I237" t="s">
        <v>5</v>
      </c>
      <c r="J237" t="s">
        <v>20</v>
      </c>
      <c r="K237" t="s">
        <v>21</v>
      </c>
      <c r="L237" t="s">
        <v>5</v>
      </c>
      <c r="M237" t="s">
        <v>9</v>
      </c>
      <c r="N237" t="s">
        <v>5</v>
      </c>
      <c r="O237" t="s">
        <v>5</v>
      </c>
      <c r="P237" t="s">
        <v>10</v>
      </c>
      <c r="Q237" t="s">
        <v>204</v>
      </c>
      <c r="R237" t="s">
        <v>5</v>
      </c>
      <c r="S237" s="4">
        <v>354994</v>
      </c>
      <c r="T237" t="s">
        <v>12</v>
      </c>
      <c r="U237" s="5">
        <v>1</v>
      </c>
      <c r="V237" t="s">
        <v>13</v>
      </c>
      <c r="W237" s="9">
        <f t="shared" si="3"/>
        <v>354994</v>
      </c>
      <c r="X237" s="5">
        <v>1</v>
      </c>
      <c r="Y237" s="4">
        <v>0</v>
      </c>
      <c r="Z237" t="s">
        <v>12</v>
      </c>
      <c r="AA237" s="4">
        <v>0</v>
      </c>
      <c r="AB237" s="4">
        <v>354994</v>
      </c>
      <c r="AC237" s="5">
        <v>354994</v>
      </c>
      <c r="AD237" s="4">
        <v>354994</v>
      </c>
      <c r="AE237" s="5">
        <v>354994</v>
      </c>
      <c r="AF237" t="s">
        <v>94</v>
      </c>
      <c r="AG237" t="s">
        <v>5</v>
      </c>
      <c r="AH237" t="s">
        <v>5</v>
      </c>
      <c r="AI237" t="s">
        <v>5</v>
      </c>
      <c r="AJ237" t="s">
        <v>95</v>
      </c>
      <c r="AK237" t="s">
        <v>22</v>
      </c>
      <c r="AL237" t="s">
        <v>5</v>
      </c>
      <c r="AM237" t="s">
        <v>17</v>
      </c>
    </row>
    <row r="238" spans="1:39" x14ac:dyDescent="0.2">
      <c r="A238" t="s">
        <v>281</v>
      </c>
      <c r="B238" t="s">
        <v>34</v>
      </c>
      <c r="C238" t="s">
        <v>2</v>
      </c>
      <c r="D238" t="s">
        <v>3</v>
      </c>
      <c r="E238" t="s">
        <v>4</v>
      </c>
      <c r="F238" t="s">
        <v>5</v>
      </c>
      <c r="G238" s="3">
        <v>46033</v>
      </c>
      <c r="H238" t="s">
        <v>6</v>
      </c>
      <c r="I238" t="s">
        <v>5</v>
      </c>
      <c r="J238" t="s">
        <v>283</v>
      </c>
      <c r="K238" t="s">
        <v>8</v>
      </c>
      <c r="L238" t="s">
        <v>5</v>
      </c>
      <c r="M238" t="s">
        <v>9</v>
      </c>
      <c r="N238" t="s">
        <v>5</v>
      </c>
      <c r="O238" t="s">
        <v>5</v>
      </c>
      <c r="P238" t="s">
        <v>10</v>
      </c>
      <c r="Q238" t="s">
        <v>204</v>
      </c>
      <c r="R238" t="s">
        <v>5</v>
      </c>
      <c r="S238" s="5">
        <v>1</v>
      </c>
      <c r="T238" t="s">
        <v>28</v>
      </c>
      <c r="U238" s="5">
        <v>6454431</v>
      </c>
      <c r="V238" t="s">
        <v>13</v>
      </c>
      <c r="W238" s="9">
        <f t="shared" si="3"/>
        <v>6454431</v>
      </c>
      <c r="X238" s="5">
        <v>1</v>
      </c>
      <c r="Y238" s="5">
        <v>0</v>
      </c>
      <c r="Z238" t="s">
        <v>28</v>
      </c>
      <c r="AA238" s="4">
        <v>0</v>
      </c>
      <c r="AB238" s="5">
        <v>1</v>
      </c>
      <c r="AC238" s="5">
        <v>6454431</v>
      </c>
      <c r="AD238" s="5">
        <v>1</v>
      </c>
      <c r="AE238" s="5">
        <v>6454431</v>
      </c>
      <c r="AF238" t="s">
        <v>94</v>
      </c>
      <c r="AG238" t="s">
        <v>5</v>
      </c>
      <c r="AH238" t="s">
        <v>5</v>
      </c>
      <c r="AI238" t="s">
        <v>5</v>
      </c>
      <c r="AJ238" t="s">
        <v>95</v>
      </c>
      <c r="AK238" t="s">
        <v>16</v>
      </c>
      <c r="AL238" t="s">
        <v>5</v>
      </c>
      <c r="AM238" t="s">
        <v>17</v>
      </c>
    </row>
    <row r="239" spans="1:39" x14ac:dyDescent="0.2">
      <c r="A239" t="s">
        <v>281</v>
      </c>
      <c r="B239" t="s">
        <v>36</v>
      </c>
      <c r="C239" t="s">
        <v>2</v>
      </c>
      <c r="D239" t="s">
        <v>3</v>
      </c>
      <c r="E239" t="s">
        <v>4</v>
      </c>
      <c r="F239" t="s">
        <v>5</v>
      </c>
      <c r="G239" s="3">
        <v>46033</v>
      </c>
      <c r="H239" t="s">
        <v>6</v>
      </c>
      <c r="I239" t="s">
        <v>5</v>
      </c>
      <c r="J239" t="s">
        <v>20</v>
      </c>
      <c r="K239" t="s">
        <v>21</v>
      </c>
      <c r="L239" t="s">
        <v>5</v>
      </c>
      <c r="M239" t="s">
        <v>9</v>
      </c>
      <c r="N239" t="s">
        <v>5</v>
      </c>
      <c r="O239" t="s">
        <v>5</v>
      </c>
      <c r="P239" t="s">
        <v>10</v>
      </c>
      <c r="Q239" t="s">
        <v>204</v>
      </c>
      <c r="R239" t="s">
        <v>5</v>
      </c>
      <c r="S239" s="4">
        <v>354994</v>
      </c>
      <c r="T239" t="s">
        <v>12</v>
      </c>
      <c r="U239" s="5">
        <v>1</v>
      </c>
      <c r="V239" t="s">
        <v>13</v>
      </c>
      <c r="W239" s="9">
        <f t="shared" si="3"/>
        <v>354994</v>
      </c>
      <c r="X239" s="5">
        <v>1</v>
      </c>
      <c r="Y239" s="4">
        <v>0</v>
      </c>
      <c r="Z239" t="s">
        <v>12</v>
      </c>
      <c r="AA239" s="4">
        <v>0</v>
      </c>
      <c r="AB239" s="4">
        <v>354994</v>
      </c>
      <c r="AC239" s="5">
        <v>354994</v>
      </c>
      <c r="AD239" s="4">
        <v>354994</v>
      </c>
      <c r="AE239" s="5">
        <v>354994</v>
      </c>
      <c r="AF239" t="s">
        <v>94</v>
      </c>
      <c r="AG239" t="s">
        <v>5</v>
      </c>
      <c r="AH239" t="s">
        <v>5</v>
      </c>
      <c r="AI239" t="s">
        <v>5</v>
      </c>
      <c r="AJ239" t="s">
        <v>95</v>
      </c>
      <c r="AK239" t="s">
        <v>22</v>
      </c>
      <c r="AL239" t="s">
        <v>5</v>
      </c>
      <c r="AM239" t="s">
        <v>17</v>
      </c>
    </row>
    <row r="240" spans="1:39" x14ac:dyDescent="0.2">
      <c r="A240" t="s">
        <v>281</v>
      </c>
      <c r="B240" t="s">
        <v>38</v>
      </c>
      <c r="C240" t="s">
        <v>2</v>
      </c>
      <c r="D240" t="s">
        <v>3</v>
      </c>
      <c r="E240" t="s">
        <v>4</v>
      </c>
      <c r="F240" t="s">
        <v>5</v>
      </c>
      <c r="G240" s="3">
        <v>46033</v>
      </c>
      <c r="H240" t="s">
        <v>6</v>
      </c>
      <c r="I240" t="s">
        <v>5</v>
      </c>
      <c r="J240" t="s">
        <v>284</v>
      </c>
      <c r="K240" t="s">
        <v>8</v>
      </c>
      <c r="L240" t="s">
        <v>5</v>
      </c>
      <c r="M240" t="s">
        <v>9</v>
      </c>
      <c r="N240" t="s">
        <v>5</v>
      </c>
      <c r="O240" t="s">
        <v>5</v>
      </c>
      <c r="P240" t="s">
        <v>10</v>
      </c>
      <c r="Q240" t="s">
        <v>204</v>
      </c>
      <c r="R240" t="s">
        <v>5</v>
      </c>
      <c r="S240" s="5">
        <v>1</v>
      </c>
      <c r="T240" t="s">
        <v>28</v>
      </c>
      <c r="U240" s="5">
        <v>6454431</v>
      </c>
      <c r="V240" t="s">
        <v>13</v>
      </c>
      <c r="W240" s="9">
        <f t="shared" si="3"/>
        <v>6454431</v>
      </c>
      <c r="X240" s="5">
        <v>1</v>
      </c>
      <c r="Y240" s="5">
        <v>0</v>
      </c>
      <c r="Z240" t="s">
        <v>28</v>
      </c>
      <c r="AA240" s="4">
        <v>0</v>
      </c>
      <c r="AB240" s="5">
        <v>1</v>
      </c>
      <c r="AC240" s="5">
        <v>6454431</v>
      </c>
      <c r="AD240" s="5">
        <v>1</v>
      </c>
      <c r="AE240" s="5">
        <v>6454431</v>
      </c>
      <c r="AF240" t="s">
        <v>94</v>
      </c>
      <c r="AG240" t="s">
        <v>5</v>
      </c>
      <c r="AH240" t="s">
        <v>5</v>
      </c>
      <c r="AI240" t="s">
        <v>5</v>
      </c>
      <c r="AJ240" t="s">
        <v>95</v>
      </c>
      <c r="AK240" t="s">
        <v>16</v>
      </c>
      <c r="AL240" t="s">
        <v>5</v>
      </c>
      <c r="AM240" t="s">
        <v>17</v>
      </c>
    </row>
    <row r="241" spans="1:39" x14ac:dyDescent="0.2">
      <c r="A241" t="s">
        <v>281</v>
      </c>
      <c r="B241" t="s">
        <v>40</v>
      </c>
      <c r="C241" t="s">
        <v>2</v>
      </c>
      <c r="D241" t="s">
        <v>3</v>
      </c>
      <c r="E241" t="s">
        <v>4</v>
      </c>
      <c r="F241" t="s">
        <v>5</v>
      </c>
      <c r="G241" s="3">
        <v>46033</v>
      </c>
      <c r="H241" t="s">
        <v>6</v>
      </c>
      <c r="I241" t="s">
        <v>5</v>
      </c>
      <c r="J241" t="s">
        <v>20</v>
      </c>
      <c r="K241" t="s">
        <v>21</v>
      </c>
      <c r="L241" t="s">
        <v>5</v>
      </c>
      <c r="M241" t="s">
        <v>9</v>
      </c>
      <c r="N241" t="s">
        <v>5</v>
      </c>
      <c r="O241" t="s">
        <v>5</v>
      </c>
      <c r="P241" t="s">
        <v>10</v>
      </c>
      <c r="Q241" t="s">
        <v>204</v>
      </c>
      <c r="R241" t="s">
        <v>5</v>
      </c>
      <c r="S241" s="4">
        <v>354994</v>
      </c>
      <c r="T241" t="s">
        <v>12</v>
      </c>
      <c r="U241" s="5">
        <v>1</v>
      </c>
      <c r="V241" t="s">
        <v>13</v>
      </c>
      <c r="W241" s="9">
        <f t="shared" si="3"/>
        <v>354994</v>
      </c>
      <c r="X241" s="5">
        <v>1</v>
      </c>
      <c r="Y241" s="4">
        <v>0</v>
      </c>
      <c r="Z241" t="s">
        <v>12</v>
      </c>
      <c r="AA241" s="4">
        <v>0</v>
      </c>
      <c r="AB241" s="4">
        <v>354994</v>
      </c>
      <c r="AC241" s="5">
        <v>354994</v>
      </c>
      <c r="AD241" s="4">
        <v>354994</v>
      </c>
      <c r="AE241" s="5">
        <v>354994</v>
      </c>
      <c r="AF241" t="s">
        <v>94</v>
      </c>
      <c r="AG241" t="s">
        <v>5</v>
      </c>
      <c r="AH241" t="s">
        <v>5</v>
      </c>
      <c r="AI241" t="s">
        <v>5</v>
      </c>
      <c r="AJ241" t="s">
        <v>95</v>
      </c>
      <c r="AK241" t="s">
        <v>22</v>
      </c>
      <c r="AL241" t="s">
        <v>5</v>
      </c>
      <c r="AM241" t="s">
        <v>17</v>
      </c>
    </row>
    <row r="242" spans="1:39" x14ac:dyDescent="0.2">
      <c r="A242" t="s">
        <v>281</v>
      </c>
      <c r="B242" t="s">
        <v>42</v>
      </c>
      <c r="C242" t="s">
        <v>2</v>
      </c>
      <c r="D242" t="s">
        <v>3</v>
      </c>
      <c r="E242" t="s">
        <v>4</v>
      </c>
      <c r="F242" t="s">
        <v>5</v>
      </c>
      <c r="G242" s="3">
        <v>46033</v>
      </c>
      <c r="H242" t="s">
        <v>6</v>
      </c>
      <c r="I242" t="s">
        <v>5</v>
      </c>
      <c r="J242" t="s">
        <v>285</v>
      </c>
      <c r="K242" t="s">
        <v>8</v>
      </c>
      <c r="L242" t="s">
        <v>5</v>
      </c>
      <c r="M242" t="s">
        <v>9</v>
      </c>
      <c r="N242" t="s">
        <v>5</v>
      </c>
      <c r="O242" t="s">
        <v>5</v>
      </c>
      <c r="P242" t="s">
        <v>10</v>
      </c>
      <c r="Q242" t="s">
        <v>204</v>
      </c>
      <c r="R242" t="s">
        <v>5</v>
      </c>
      <c r="S242" s="5">
        <v>1</v>
      </c>
      <c r="T242" t="s">
        <v>28</v>
      </c>
      <c r="U242" s="5">
        <v>6454431</v>
      </c>
      <c r="V242" t="s">
        <v>13</v>
      </c>
      <c r="W242" s="9">
        <f t="shared" si="3"/>
        <v>6454431</v>
      </c>
      <c r="X242" s="5">
        <v>1</v>
      </c>
      <c r="Y242" s="5">
        <v>0</v>
      </c>
      <c r="Z242" t="s">
        <v>28</v>
      </c>
      <c r="AA242" s="4">
        <v>0</v>
      </c>
      <c r="AB242" s="5">
        <v>1</v>
      </c>
      <c r="AC242" s="5">
        <v>6454431</v>
      </c>
      <c r="AD242" s="5">
        <v>1</v>
      </c>
      <c r="AE242" s="5">
        <v>6454431</v>
      </c>
      <c r="AF242" t="s">
        <v>94</v>
      </c>
      <c r="AG242" t="s">
        <v>5</v>
      </c>
      <c r="AH242" t="s">
        <v>5</v>
      </c>
      <c r="AI242" t="s">
        <v>5</v>
      </c>
      <c r="AJ242" t="s">
        <v>95</v>
      </c>
      <c r="AK242" t="s">
        <v>16</v>
      </c>
      <c r="AL242" t="s">
        <v>5</v>
      </c>
      <c r="AM242" t="s">
        <v>17</v>
      </c>
    </row>
    <row r="243" spans="1:39" x14ac:dyDescent="0.2">
      <c r="A243" t="s">
        <v>281</v>
      </c>
      <c r="B243" t="s">
        <v>44</v>
      </c>
      <c r="C243" t="s">
        <v>2</v>
      </c>
      <c r="D243" t="s">
        <v>3</v>
      </c>
      <c r="E243" t="s">
        <v>4</v>
      </c>
      <c r="F243" t="s">
        <v>5</v>
      </c>
      <c r="G243" s="3">
        <v>46033</v>
      </c>
      <c r="H243" t="s">
        <v>6</v>
      </c>
      <c r="I243" t="s">
        <v>5</v>
      </c>
      <c r="J243" t="s">
        <v>20</v>
      </c>
      <c r="K243" t="s">
        <v>21</v>
      </c>
      <c r="L243" t="s">
        <v>5</v>
      </c>
      <c r="M243" t="s">
        <v>9</v>
      </c>
      <c r="N243" t="s">
        <v>5</v>
      </c>
      <c r="O243" t="s">
        <v>5</v>
      </c>
      <c r="P243" t="s">
        <v>10</v>
      </c>
      <c r="Q243" t="s">
        <v>204</v>
      </c>
      <c r="R243" t="s">
        <v>5</v>
      </c>
      <c r="S243" s="4">
        <v>354994</v>
      </c>
      <c r="T243" t="s">
        <v>12</v>
      </c>
      <c r="U243" s="5">
        <v>1</v>
      </c>
      <c r="V243" t="s">
        <v>13</v>
      </c>
      <c r="W243" s="9">
        <f t="shared" si="3"/>
        <v>354994</v>
      </c>
      <c r="X243" s="5">
        <v>1</v>
      </c>
      <c r="Y243" s="4">
        <v>0</v>
      </c>
      <c r="Z243" t="s">
        <v>12</v>
      </c>
      <c r="AA243" s="4">
        <v>0</v>
      </c>
      <c r="AB243" s="4">
        <v>354994</v>
      </c>
      <c r="AC243" s="5">
        <v>354994</v>
      </c>
      <c r="AD243" s="4">
        <v>354994</v>
      </c>
      <c r="AE243" s="5">
        <v>354994</v>
      </c>
      <c r="AF243" t="s">
        <v>94</v>
      </c>
      <c r="AG243" t="s">
        <v>5</v>
      </c>
      <c r="AH243" t="s">
        <v>5</v>
      </c>
      <c r="AI243" t="s">
        <v>5</v>
      </c>
      <c r="AJ243" t="s">
        <v>95</v>
      </c>
      <c r="AK243" t="s">
        <v>22</v>
      </c>
      <c r="AL243" t="s">
        <v>5</v>
      </c>
      <c r="AM243" t="s">
        <v>17</v>
      </c>
    </row>
    <row r="244" spans="1:39" x14ac:dyDescent="0.2">
      <c r="A244" t="s">
        <v>281</v>
      </c>
      <c r="B244" t="s">
        <v>45</v>
      </c>
      <c r="C244" t="s">
        <v>2</v>
      </c>
      <c r="D244" t="s">
        <v>3</v>
      </c>
      <c r="E244" t="s">
        <v>4</v>
      </c>
      <c r="F244" t="s">
        <v>5</v>
      </c>
      <c r="G244" s="3">
        <v>46033</v>
      </c>
      <c r="H244" t="s">
        <v>6</v>
      </c>
      <c r="I244" t="s">
        <v>5</v>
      </c>
      <c r="J244" t="s">
        <v>286</v>
      </c>
      <c r="K244" t="s">
        <v>8</v>
      </c>
      <c r="L244" t="s">
        <v>5</v>
      </c>
      <c r="M244" t="s">
        <v>9</v>
      </c>
      <c r="N244" t="s">
        <v>5</v>
      </c>
      <c r="O244" t="s">
        <v>5</v>
      </c>
      <c r="P244" t="s">
        <v>10</v>
      </c>
      <c r="Q244" t="s">
        <v>204</v>
      </c>
      <c r="R244" t="s">
        <v>5</v>
      </c>
      <c r="S244" s="5">
        <v>1</v>
      </c>
      <c r="T244" t="s">
        <v>28</v>
      </c>
      <c r="U244" s="5">
        <v>6454431</v>
      </c>
      <c r="V244" t="s">
        <v>13</v>
      </c>
      <c r="W244" s="9">
        <f t="shared" si="3"/>
        <v>6454431</v>
      </c>
      <c r="X244" s="5">
        <v>1</v>
      </c>
      <c r="Y244" s="5">
        <v>0</v>
      </c>
      <c r="Z244" t="s">
        <v>28</v>
      </c>
      <c r="AA244" s="4">
        <v>0</v>
      </c>
      <c r="AB244" s="5">
        <v>1</v>
      </c>
      <c r="AC244" s="5">
        <v>6454431</v>
      </c>
      <c r="AD244" s="5">
        <v>1</v>
      </c>
      <c r="AE244" s="5">
        <v>6454431</v>
      </c>
      <c r="AF244" t="s">
        <v>94</v>
      </c>
      <c r="AG244" t="s">
        <v>5</v>
      </c>
      <c r="AH244" t="s">
        <v>5</v>
      </c>
      <c r="AI244" t="s">
        <v>5</v>
      </c>
      <c r="AJ244" t="s">
        <v>95</v>
      </c>
      <c r="AK244" t="s">
        <v>16</v>
      </c>
      <c r="AL244" t="s">
        <v>5</v>
      </c>
      <c r="AM244" t="s">
        <v>17</v>
      </c>
    </row>
    <row r="245" spans="1:39" x14ac:dyDescent="0.2">
      <c r="A245" t="s">
        <v>281</v>
      </c>
      <c r="B245" t="s">
        <v>47</v>
      </c>
      <c r="C245" t="s">
        <v>2</v>
      </c>
      <c r="D245" t="s">
        <v>3</v>
      </c>
      <c r="E245" t="s">
        <v>4</v>
      </c>
      <c r="F245" t="s">
        <v>5</v>
      </c>
      <c r="G245" s="3">
        <v>46033</v>
      </c>
      <c r="H245" t="s">
        <v>6</v>
      </c>
      <c r="I245" t="s">
        <v>5</v>
      </c>
      <c r="J245" t="s">
        <v>20</v>
      </c>
      <c r="K245" t="s">
        <v>21</v>
      </c>
      <c r="L245" t="s">
        <v>5</v>
      </c>
      <c r="M245" t="s">
        <v>9</v>
      </c>
      <c r="N245" t="s">
        <v>5</v>
      </c>
      <c r="O245" t="s">
        <v>5</v>
      </c>
      <c r="P245" t="s">
        <v>10</v>
      </c>
      <c r="Q245" t="s">
        <v>204</v>
      </c>
      <c r="R245" t="s">
        <v>5</v>
      </c>
      <c r="S245" s="4">
        <v>354994</v>
      </c>
      <c r="T245" t="s">
        <v>12</v>
      </c>
      <c r="U245" s="5">
        <v>1</v>
      </c>
      <c r="V245" t="s">
        <v>13</v>
      </c>
      <c r="W245" s="9">
        <f t="shared" si="3"/>
        <v>354994</v>
      </c>
      <c r="X245" s="5">
        <v>1</v>
      </c>
      <c r="Y245" s="4">
        <v>0</v>
      </c>
      <c r="Z245" t="s">
        <v>12</v>
      </c>
      <c r="AA245" s="4">
        <v>0</v>
      </c>
      <c r="AB245" s="4">
        <v>354994</v>
      </c>
      <c r="AC245" s="5">
        <v>354994</v>
      </c>
      <c r="AD245" s="4">
        <v>354994</v>
      </c>
      <c r="AE245" s="5">
        <v>354994</v>
      </c>
      <c r="AF245" t="s">
        <v>94</v>
      </c>
      <c r="AG245" t="s">
        <v>5</v>
      </c>
      <c r="AH245" t="s">
        <v>5</v>
      </c>
      <c r="AI245" t="s">
        <v>5</v>
      </c>
      <c r="AJ245" t="s">
        <v>95</v>
      </c>
      <c r="AK245" t="s">
        <v>22</v>
      </c>
      <c r="AL245" t="s">
        <v>5</v>
      </c>
      <c r="AM245" t="s">
        <v>17</v>
      </c>
    </row>
    <row r="246" spans="1:39" ht="14.1" customHeight="1" x14ac:dyDescent="0.2">
      <c r="A246" t="s">
        <v>287</v>
      </c>
      <c r="B246" t="s">
        <v>1</v>
      </c>
      <c r="C246" t="s">
        <v>2</v>
      </c>
      <c r="D246" t="s">
        <v>3</v>
      </c>
      <c r="E246" t="s">
        <v>4</v>
      </c>
      <c r="F246" s="2" t="s">
        <v>5</v>
      </c>
      <c r="G246" s="3">
        <v>46033</v>
      </c>
      <c r="H246" t="s">
        <v>6</v>
      </c>
      <c r="I246" t="s">
        <v>5</v>
      </c>
      <c r="J246" t="s">
        <v>7</v>
      </c>
      <c r="K246" t="s">
        <v>8</v>
      </c>
      <c r="L246" t="s">
        <v>5</v>
      </c>
      <c r="M246" t="s">
        <v>9</v>
      </c>
      <c r="N246" t="s">
        <v>5</v>
      </c>
      <c r="O246" t="s">
        <v>5</v>
      </c>
      <c r="P246" t="s">
        <v>10</v>
      </c>
      <c r="Q246" t="s">
        <v>288</v>
      </c>
      <c r="R246" t="s">
        <v>5</v>
      </c>
      <c r="S246" s="4">
        <v>1651180</v>
      </c>
      <c r="T246" t="s">
        <v>12</v>
      </c>
      <c r="U246" s="5">
        <v>1</v>
      </c>
      <c r="V246" t="s">
        <v>13</v>
      </c>
      <c r="W246" s="9">
        <f t="shared" si="3"/>
        <v>1651180</v>
      </c>
      <c r="X246" s="5">
        <v>1</v>
      </c>
      <c r="Y246" s="4">
        <v>0</v>
      </c>
      <c r="Z246" t="s">
        <v>12</v>
      </c>
      <c r="AA246" s="4">
        <v>0</v>
      </c>
      <c r="AB246" s="4">
        <v>0</v>
      </c>
      <c r="AC246" s="5">
        <v>0</v>
      </c>
      <c r="AD246" s="4">
        <v>1651180</v>
      </c>
      <c r="AE246" s="5">
        <v>1651180</v>
      </c>
      <c r="AF246" t="s">
        <v>251</v>
      </c>
      <c r="AG246" t="s">
        <v>5</v>
      </c>
      <c r="AH246" t="s">
        <v>5</v>
      </c>
      <c r="AI246" t="s">
        <v>5</v>
      </c>
      <c r="AJ246" t="s">
        <v>252</v>
      </c>
      <c r="AK246" t="s">
        <v>16</v>
      </c>
      <c r="AL246" t="s">
        <v>17</v>
      </c>
      <c r="AM246" t="s">
        <v>18</v>
      </c>
    </row>
    <row r="247" spans="1:39" ht="14.1" customHeight="1" x14ac:dyDescent="0.2">
      <c r="A247" t="s">
        <v>289</v>
      </c>
      <c r="B247" t="s">
        <v>1</v>
      </c>
      <c r="C247" t="s">
        <v>2</v>
      </c>
      <c r="D247" t="s">
        <v>3</v>
      </c>
      <c r="E247" t="s">
        <v>4</v>
      </c>
      <c r="F247" s="2" t="s">
        <v>5</v>
      </c>
      <c r="G247" s="3">
        <v>46033</v>
      </c>
      <c r="H247" t="s">
        <v>6</v>
      </c>
      <c r="I247" t="s">
        <v>5</v>
      </c>
      <c r="J247" t="s">
        <v>7</v>
      </c>
      <c r="K247" t="s">
        <v>8</v>
      </c>
      <c r="L247" t="s">
        <v>5</v>
      </c>
      <c r="M247" t="s">
        <v>9</v>
      </c>
      <c r="N247" t="s">
        <v>5</v>
      </c>
      <c r="O247" t="s">
        <v>5</v>
      </c>
      <c r="P247" t="s">
        <v>10</v>
      </c>
      <c r="Q247" t="s">
        <v>290</v>
      </c>
      <c r="R247" t="s">
        <v>5</v>
      </c>
      <c r="S247" s="4">
        <v>2294625</v>
      </c>
      <c r="T247" t="s">
        <v>12</v>
      </c>
      <c r="U247" s="5">
        <v>1</v>
      </c>
      <c r="V247" t="s">
        <v>13</v>
      </c>
      <c r="W247" s="9">
        <f t="shared" si="3"/>
        <v>2294625</v>
      </c>
      <c r="X247" s="5">
        <v>1</v>
      </c>
      <c r="Y247" s="4">
        <v>0</v>
      </c>
      <c r="Z247" t="s">
        <v>12</v>
      </c>
      <c r="AA247" s="4">
        <v>0</v>
      </c>
      <c r="AB247" s="4">
        <v>0</v>
      </c>
      <c r="AC247" s="5">
        <v>0</v>
      </c>
      <c r="AD247" s="4">
        <v>2294625</v>
      </c>
      <c r="AE247" s="5">
        <v>2294625</v>
      </c>
      <c r="AF247" t="s">
        <v>291</v>
      </c>
      <c r="AG247" t="s">
        <v>5</v>
      </c>
      <c r="AH247" t="s">
        <v>5</v>
      </c>
      <c r="AI247" t="s">
        <v>5</v>
      </c>
      <c r="AJ247" t="s">
        <v>292</v>
      </c>
      <c r="AK247" t="s">
        <v>16</v>
      </c>
      <c r="AL247" t="s">
        <v>17</v>
      </c>
      <c r="AM247" t="s">
        <v>18</v>
      </c>
    </row>
    <row r="248" spans="1:39" x14ac:dyDescent="0.2">
      <c r="A248" t="s">
        <v>293</v>
      </c>
      <c r="B248" t="s">
        <v>1</v>
      </c>
      <c r="C248" t="s">
        <v>2</v>
      </c>
      <c r="D248" t="s">
        <v>3</v>
      </c>
      <c r="E248" t="s">
        <v>4</v>
      </c>
      <c r="F248" t="s">
        <v>5</v>
      </c>
      <c r="G248" s="3">
        <v>46033</v>
      </c>
      <c r="H248" t="s">
        <v>6</v>
      </c>
      <c r="I248" t="s">
        <v>5</v>
      </c>
      <c r="J248" t="s">
        <v>294</v>
      </c>
      <c r="K248" t="s">
        <v>8</v>
      </c>
      <c r="L248" t="s">
        <v>5</v>
      </c>
      <c r="M248" t="s">
        <v>9</v>
      </c>
      <c r="N248" t="s">
        <v>5</v>
      </c>
      <c r="O248" t="s">
        <v>5</v>
      </c>
      <c r="P248" t="s">
        <v>10</v>
      </c>
      <c r="Q248" t="s">
        <v>138</v>
      </c>
      <c r="R248" t="s">
        <v>5</v>
      </c>
      <c r="S248" s="5">
        <v>1</v>
      </c>
      <c r="T248" t="s">
        <v>28</v>
      </c>
      <c r="U248" s="5">
        <v>8002419</v>
      </c>
      <c r="V248" t="s">
        <v>13</v>
      </c>
      <c r="W248" s="9">
        <f t="shared" si="3"/>
        <v>8002419</v>
      </c>
      <c r="X248" s="5">
        <v>1</v>
      </c>
      <c r="Y248" s="5">
        <v>0</v>
      </c>
      <c r="Z248" t="s">
        <v>28</v>
      </c>
      <c r="AA248" s="4">
        <v>0</v>
      </c>
      <c r="AB248" s="5">
        <v>1</v>
      </c>
      <c r="AC248" s="5">
        <v>8002419</v>
      </c>
      <c r="AD248" s="5">
        <v>1</v>
      </c>
      <c r="AE248" s="5">
        <v>8002419</v>
      </c>
      <c r="AF248" t="s">
        <v>295</v>
      </c>
      <c r="AG248" t="s">
        <v>5</v>
      </c>
      <c r="AH248" t="s">
        <v>5</v>
      </c>
      <c r="AI248" t="s">
        <v>5</v>
      </c>
      <c r="AJ248" t="s">
        <v>296</v>
      </c>
      <c r="AK248" t="s">
        <v>16</v>
      </c>
      <c r="AL248" t="s">
        <v>17</v>
      </c>
      <c r="AM248" t="s">
        <v>18</v>
      </c>
    </row>
    <row r="249" spans="1:39" x14ac:dyDescent="0.2">
      <c r="A249" t="s">
        <v>293</v>
      </c>
      <c r="B249" t="s">
        <v>19</v>
      </c>
      <c r="C249" t="s">
        <v>2</v>
      </c>
      <c r="D249" t="s">
        <v>3</v>
      </c>
      <c r="E249" t="s">
        <v>4</v>
      </c>
      <c r="F249" t="s">
        <v>5</v>
      </c>
      <c r="G249" s="3">
        <v>46033</v>
      </c>
      <c r="H249" t="s">
        <v>6</v>
      </c>
      <c r="I249" t="s">
        <v>5</v>
      </c>
      <c r="J249" t="s">
        <v>20</v>
      </c>
      <c r="K249" t="s">
        <v>21</v>
      </c>
      <c r="L249" t="s">
        <v>5</v>
      </c>
      <c r="M249" t="s">
        <v>9</v>
      </c>
      <c r="N249" t="s">
        <v>5</v>
      </c>
      <c r="O249" t="s">
        <v>5</v>
      </c>
      <c r="P249" t="s">
        <v>10</v>
      </c>
      <c r="Q249" t="s">
        <v>138</v>
      </c>
      <c r="R249" t="s">
        <v>5</v>
      </c>
      <c r="S249" s="4">
        <v>440133</v>
      </c>
      <c r="T249" t="s">
        <v>12</v>
      </c>
      <c r="U249" s="5">
        <v>1</v>
      </c>
      <c r="V249" t="s">
        <v>13</v>
      </c>
      <c r="W249" s="9">
        <f t="shared" si="3"/>
        <v>440133</v>
      </c>
      <c r="X249" s="5">
        <v>1</v>
      </c>
      <c r="Y249" s="4">
        <v>0</v>
      </c>
      <c r="Z249" t="s">
        <v>12</v>
      </c>
      <c r="AA249" s="4">
        <v>0</v>
      </c>
      <c r="AB249" s="4">
        <v>440133</v>
      </c>
      <c r="AC249" s="5">
        <v>440133</v>
      </c>
      <c r="AD249" s="4">
        <v>440133</v>
      </c>
      <c r="AE249" s="5">
        <v>440133</v>
      </c>
      <c r="AF249" t="s">
        <v>295</v>
      </c>
      <c r="AG249" t="s">
        <v>5</v>
      </c>
      <c r="AH249" t="s">
        <v>5</v>
      </c>
      <c r="AI249" t="s">
        <v>5</v>
      </c>
      <c r="AJ249" t="s">
        <v>296</v>
      </c>
      <c r="AK249" t="s">
        <v>22</v>
      </c>
      <c r="AL249" t="s">
        <v>17</v>
      </c>
      <c r="AM249" t="s">
        <v>18</v>
      </c>
    </row>
    <row r="250" spans="1:39" x14ac:dyDescent="0.2">
      <c r="A250" t="s">
        <v>297</v>
      </c>
      <c r="B250" t="s">
        <v>1</v>
      </c>
      <c r="C250" t="s">
        <v>2</v>
      </c>
      <c r="D250" t="s">
        <v>3</v>
      </c>
      <c r="E250" t="s">
        <v>4</v>
      </c>
      <c r="F250" t="s">
        <v>5</v>
      </c>
      <c r="G250" s="3">
        <v>46033</v>
      </c>
      <c r="H250" t="s">
        <v>6</v>
      </c>
      <c r="I250" t="s">
        <v>5</v>
      </c>
      <c r="J250" t="s">
        <v>294</v>
      </c>
      <c r="K250" t="s">
        <v>8</v>
      </c>
      <c r="L250" t="s">
        <v>5</v>
      </c>
      <c r="M250" t="s">
        <v>9</v>
      </c>
      <c r="N250" t="s">
        <v>5</v>
      </c>
      <c r="O250" t="s">
        <v>5</v>
      </c>
      <c r="P250" t="s">
        <v>10</v>
      </c>
      <c r="Q250" t="s">
        <v>138</v>
      </c>
      <c r="R250" t="s">
        <v>5</v>
      </c>
      <c r="S250" s="5">
        <v>1</v>
      </c>
      <c r="T250" t="s">
        <v>28</v>
      </c>
      <c r="U250" s="5">
        <v>8002419</v>
      </c>
      <c r="V250" t="s">
        <v>13</v>
      </c>
      <c r="W250" s="9">
        <f t="shared" si="3"/>
        <v>8002419</v>
      </c>
      <c r="X250" s="5">
        <v>1</v>
      </c>
      <c r="Y250" s="5">
        <v>0</v>
      </c>
      <c r="Z250" t="s">
        <v>28</v>
      </c>
      <c r="AA250" s="4">
        <v>0</v>
      </c>
      <c r="AB250" s="5">
        <v>1</v>
      </c>
      <c r="AC250" s="5">
        <v>8002419</v>
      </c>
      <c r="AD250" s="5">
        <v>1</v>
      </c>
      <c r="AE250" s="5">
        <v>8002419</v>
      </c>
      <c r="AF250" t="s">
        <v>295</v>
      </c>
      <c r="AG250" t="s">
        <v>5</v>
      </c>
      <c r="AH250" t="s">
        <v>5</v>
      </c>
      <c r="AI250" t="s">
        <v>5</v>
      </c>
      <c r="AJ250" t="s">
        <v>296</v>
      </c>
      <c r="AK250" t="s">
        <v>16</v>
      </c>
      <c r="AL250" t="s">
        <v>17</v>
      </c>
      <c r="AM250" t="s">
        <v>18</v>
      </c>
    </row>
    <row r="251" spans="1:39" x14ac:dyDescent="0.2">
      <c r="A251" t="s">
        <v>297</v>
      </c>
      <c r="B251" t="s">
        <v>19</v>
      </c>
      <c r="C251" t="s">
        <v>2</v>
      </c>
      <c r="D251" t="s">
        <v>3</v>
      </c>
      <c r="E251" t="s">
        <v>4</v>
      </c>
      <c r="F251" t="s">
        <v>5</v>
      </c>
      <c r="G251" s="3">
        <v>46033</v>
      </c>
      <c r="H251" t="s">
        <v>6</v>
      </c>
      <c r="I251" t="s">
        <v>5</v>
      </c>
      <c r="J251" t="s">
        <v>20</v>
      </c>
      <c r="K251" t="s">
        <v>21</v>
      </c>
      <c r="L251" t="s">
        <v>5</v>
      </c>
      <c r="M251" t="s">
        <v>9</v>
      </c>
      <c r="N251" t="s">
        <v>5</v>
      </c>
      <c r="O251" t="s">
        <v>5</v>
      </c>
      <c r="P251" t="s">
        <v>10</v>
      </c>
      <c r="Q251" t="s">
        <v>138</v>
      </c>
      <c r="R251" t="s">
        <v>5</v>
      </c>
      <c r="S251" s="4">
        <v>440133</v>
      </c>
      <c r="T251" t="s">
        <v>12</v>
      </c>
      <c r="U251" s="5">
        <v>1</v>
      </c>
      <c r="V251" t="s">
        <v>13</v>
      </c>
      <c r="W251" s="9">
        <f t="shared" si="3"/>
        <v>440133</v>
      </c>
      <c r="X251" s="5">
        <v>1</v>
      </c>
      <c r="Y251" s="4">
        <v>0</v>
      </c>
      <c r="Z251" t="s">
        <v>12</v>
      </c>
      <c r="AA251" s="4">
        <v>0</v>
      </c>
      <c r="AB251" s="4">
        <v>440133</v>
      </c>
      <c r="AC251" s="5">
        <v>440133</v>
      </c>
      <c r="AD251" s="4">
        <v>440133</v>
      </c>
      <c r="AE251" s="5">
        <v>440133</v>
      </c>
      <c r="AF251" t="s">
        <v>295</v>
      </c>
      <c r="AG251" t="s">
        <v>5</v>
      </c>
      <c r="AH251" t="s">
        <v>5</v>
      </c>
      <c r="AI251" t="s">
        <v>5</v>
      </c>
      <c r="AJ251" t="s">
        <v>296</v>
      </c>
      <c r="AK251" t="s">
        <v>22</v>
      </c>
      <c r="AL251" t="s">
        <v>17</v>
      </c>
      <c r="AM251" t="s">
        <v>18</v>
      </c>
    </row>
    <row r="252" spans="1:39" ht="14.1" customHeight="1" x14ac:dyDescent="0.2">
      <c r="A252" t="s">
        <v>298</v>
      </c>
      <c r="B252" t="s">
        <v>1</v>
      </c>
      <c r="C252" t="s">
        <v>2</v>
      </c>
      <c r="D252" t="s">
        <v>3</v>
      </c>
      <c r="E252" t="s">
        <v>4</v>
      </c>
      <c r="F252" s="2" t="s">
        <v>5</v>
      </c>
      <c r="G252" s="3">
        <v>46033</v>
      </c>
      <c r="H252" t="s">
        <v>6</v>
      </c>
      <c r="I252" t="s">
        <v>5</v>
      </c>
      <c r="J252" t="s">
        <v>299</v>
      </c>
      <c r="K252" t="s">
        <v>8</v>
      </c>
      <c r="L252" t="s">
        <v>5</v>
      </c>
      <c r="M252" t="s">
        <v>9</v>
      </c>
      <c r="N252" t="s">
        <v>5</v>
      </c>
      <c r="O252" t="s">
        <v>5</v>
      </c>
      <c r="P252" t="s">
        <v>10</v>
      </c>
      <c r="Q252" t="s">
        <v>204</v>
      </c>
      <c r="R252" t="s">
        <v>5</v>
      </c>
      <c r="S252" s="5">
        <v>1</v>
      </c>
      <c r="T252" t="s">
        <v>28</v>
      </c>
      <c r="U252" s="5">
        <v>6704400</v>
      </c>
      <c r="V252" t="s">
        <v>13</v>
      </c>
      <c r="W252" s="9">
        <f t="shared" si="3"/>
        <v>6704400</v>
      </c>
      <c r="X252" s="5">
        <v>1</v>
      </c>
      <c r="Y252" s="5">
        <v>0</v>
      </c>
      <c r="Z252" t="s">
        <v>28</v>
      </c>
      <c r="AA252" s="4">
        <v>0</v>
      </c>
      <c r="AB252" s="5">
        <v>0</v>
      </c>
      <c r="AC252" s="5">
        <v>0</v>
      </c>
      <c r="AD252" s="5">
        <v>1</v>
      </c>
      <c r="AE252" s="5">
        <v>6704400</v>
      </c>
      <c r="AF252" t="s">
        <v>205</v>
      </c>
      <c r="AG252" t="s">
        <v>5</v>
      </c>
      <c r="AH252" t="s">
        <v>5</v>
      </c>
      <c r="AI252" t="s">
        <v>5</v>
      </c>
      <c r="AJ252" t="s">
        <v>95</v>
      </c>
      <c r="AK252" t="s">
        <v>16</v>
      </c>
      <c r="AL252" t="s">
        <v>17</v>
      </c>
      <c r="AM252" t="s">
        <v>18</v>
      </c>
    </row>
    <row r="253" spans="1:39" ht="14.1" customHeight="1" x14ac:dyDescent="0.2">
      <c r="A253" t="s">
        <v>298</v>
      </c>
      <c r="B253" t="s">
        <v>19</v>
      </c>
      <c r="C253" t="s">
        <v>2</v>
      </c>
      <c r="D253" t="s">
        <v>3</v>
      </c>
      <c r="E253" t="s">
        <v>4</v>
      </c>
      <c r="F253" s="2" t="s">
        <v>5</v>
      </c>
      <c r="G253" s="3">
        <v>46033</v>
      </c>
      <c r="H253" t="s">
        <v>6</v>
      </c>
      <c r="I253" t="s">
        <v>5</v>
      </c>
      <c r="J253" t="s">
        <v>20</v>
      </c>
      <c r="K253" t="s">
        <v>21</v>
      </c>
      <c r="L253" t="s">
        <v>5</v>
      </c>
      <c r="M253" t="s">
        <v>9</v>
      </c>
      <c r="N253" t="s">
        <v>5</v>
      </c>
      <c r="O253" t="s">
        <v>5</v>
      </c>
      <c r="P253" t="s">
        <v>10</v>
      </c>
      <c r="Q253" t="s">
        <v>204</v>
      </c>
      <c r="R253" t="s">
        <v>5</v>
      </c>
      <c r="S253" s="4">
        <v>368742</v>
      </c>
      <c r="T253" t="s">
        <v>12</v>
      </c>
      <c r="U253" s="5">
        <v>1</v>
      </c>
      <c r="V253" t="s">
        <v>13</v>
      </c>
      <c r="W253" s="9">
        <f t="shared" si="3"/>
        <v>368742</v>
      </c>
      <c r="X253" s="5">
        <v>1</v>
      </c>
      <c r="Y253" s="4">
        <v>0</v>
      </c>
      <c r="Z253" t="s">
        <v>12</v>
      </c>
      <c r="AA253" s="4">
        <v>0</v>
      </c>
      <c r="AB253" s="4">
        <v>0</v>
      </c>
      <c r="AC253" s="5">
        <v>0</v>
      </c>
      <c r="AD253" s="4">
        <v>368742</v>
      </c>
      <c r="AE253" s="5">
        <v>368742</v>
      </c>
      <c r="AF253" t="s">
        <v>205</v>
      </c>
      <c r="AG253" t="s">
        <v>5</v>
      </c>
      <c r="AH253" t="s">
        <v>5</v>
      </c>
      <c r="AI253" t="s">
        <v>5</v>
      </c>
      <c r="AJ253" t="s">
        <v>95</v>
      </c>
      <c r="AK253" t="s">
        <v>22</v>
      </c>
      <c r="AL253" t="s">
        <v>17</v>
      </c>
      <c r="AM253" t="s">
        <v>18</v>
      </c>
    </row>
    <row r="254" spans="1:39" x14ac:dyDescent="0.2">
      <c r="A254" t="s">
        <v>300</v>
      </c>
      <c r="B254" t="s">
        <v>1</v>
      </c>
      <c r="C254" t="s">
        <v>2</v>
      </c>
      <c r="D254" t="s">
        <v>3</v>
      </c>
      <c r="E254" t="s">
        <v>4</v>
      </c>
      <c r="F254" t="s">
        <v>5</v>
      </c>
      <c r="G254" s="3">
        <v>46033</v>
      </c>
      <c r="H254" t="s">
        <v>6</v>
      </c>
      <c r="I254" t="s">
        <v>5</v>
      </c>
      <c r="J254" t="s">
        <v>301</v>
      </c>
      <c r="K254" t="s">
        <v>8</v>
      </c>
      <c r="L254" t="s">
        <v>5</v>
      </c>
      <c r="M254" t="s">
        <v>9</v>
      </c>
      <c r="N254" t="s">
        <v>269</v>
      </c>
      <c r="O254" t="s">
        <v>5</v>
      </c>
      <c r="P254" t="s">
        <v>10</v>
      </c>
      <c r="Q254" t="s">
        <v>11</v>
      </c>
      <c r="R254" t="s">
        <v>5</v>
      </c>
      <c r="S254" s="5">
        <v>1</v>
      </c>
      <c r="T254" t="s">
        <v>28</v>
      </c>
      <c r="U254" s="5">
        <v>18666748</v>
      </c>
      <c r="V254" t="s">
        <v>13</v>
      </c>
      <c r="W254" s="9">
        <f t="shared" si="3"/>
        <v>18666748</v>
      </c>
      <c r="X254" s="5">
        <v>1</v>
      </c>
      <c r="Y254" s="5">
        <v>0</v>
      </c>
      <c r="Z254" t="s">
        <v>28</v>
      </c>
      <c r="AA254" s="4">
        <v>0</v>
      </c>
      <c r="AB254" s="5">
        <v>0</v>
      </c>
      <c r="AC254" s="5">
        <v>0</v>
      </c>
      <c r="AD254" s="5">
        <v>0</v>
      </c>
      <c r="AE254" s="5">
        <v>0</v>
      </c>
      <c r="AF254" t="s">
        <v>246</v>
      </c>
      <c r="AG254" t="s">
        <v>5</v>
      </c>
      <c r="AH254" t="s">
        <v>5</v>
      </c>
      <c r="AI254" t="s">
        <v>5</v>
      </c>
      <c r="AJ254" t="s">
        <v>15</v>
      </c>
      <c r="AK254" t="s">
        <v>16</v>
      </c>
      <c r="AL254" t="s">
        <v>5</v>
      </c>
      <c r="AM254" t="s">
        <v>270</v>
      </c>
    </row>
    <row r="255" spans="1:39" x14ac:dyDescent="0.2">
      <c r="A255" t="s">
        <v>300</v>
      </c>
      <c r="B255" t="s">
        <v>19</v>
      </c>
      <c r="C255" t="s">
        <v>2</v>
      </c>
      <c r="D255" t="s">
        <v>3</v>
      </c>
      <c r="E255" t="s">
        <v>4</v>
      </c>
      <c r="F255" t="s">
        <v>5</v>
      </c>
      <c r="G255" s="3">
        <v>46033</v>
      </c>
      <c r="H255" t="s">
        <v>6</v>
      </c>
      <c r="I255" t="s">
        <v>5</v>
      </c>
      <c r="J255" t="s">
        <v>20</v>
      </c>
      <c r="K255" t="s">
        <v>21</v>
      </c>
      <c r="L255" t="s">
        <v>5</v>
      </c>
      <c r="M255" t="s">
        <v>9</v>
      </c>
      <c r="N255" t="s">
        <v>269</v>
      </c>
      <c r="O255" t="s">
        <v>5</v>
      </c>
      <c r="P255" t="s">
        <v>10</v>
      </c>
      <c r="Q255" t="s">
        <v>11</v>
      </c>
      <c r="R255" t="s">
        <v>5</v>
      </c>
      <c r="S255" s="4">
        <v>1026671</v>
      </c>
      <c r="T255" t="s">
        <v>12</v>
      </c>
      <c r="U255" s="5">
        <v>1</v>
      </c>
      <c r="V255" t="s">
        <v>13</v>
      </c>
      <c r="W255" s="9">
        <f t="shared" si="3"/>
        <v>1026671</v>
      </c>
      <c r="X255" s="5">
        <v>1</v>
      </c>
      <c r="Y255" s="4">
        <v>0</v>
      </c>
      <c r="Z255" t="s">
        <v>12</v>
      </c>
      <c r="AA255" s="4">
        <v>0</v>
      </c>
      <c r="AB255" s="4">
        <v>0</v>
      </c>
      <c r="AC255" s="5">
        <v>0</v>
      </c>
      <c r="AD255" s="4">
        <v>0</v>
      </c>
      <c r="AE255" s="5">
        <v>0</v>
      </c>
      <c r="AF255" t="s">
        <v>246</v>
      </c>
      <c r="AG255" t="s">
        <v>5</v>
      </c>
      <c r="AH255" t="s">
        <v>5</v>
      </c>
      <c r="AI255" t="s">
        <v>5</v>
      </c>
      <c r="AJ255" t="s">
        <v>15</v>
      </c>
      <c r="AK255" t="s">
        <v>22</v>
      </c>
      <c r="AL255" t="s">
        <v>5</v>
      </c>
      <c r="AM255" t="s">
        <v>270</v>
      </c>
    </row>
    <row r="256" spans="1:39" x14ac:dyDescent="0.2">
      <c r="A256" t="s">
        <v>300</v>
      </c>
      <c r="B256" t="s">
        <v>34</v>
      </c>
      <c r="C256" t="s">
        <v>2</v>
      </c>
      <c r="D256" t="s">
        <v>3</v>
      </c>
      <c r="E256" t="s">
        <v>4</v>
      </c>
      <c r="F256" t="s">
        <v>5</v>
      </c>
      <c r="G256" s="3">
        <v>46033</v>
      </c>
      <c r="H256" t="s">
        <v>6</v>
      </c>
      <c r="I256" t="s">
        <v>5</v>
      </c>
      <c r="J256" t="s">
        <v>302</v>
      </c>
      <c r="K256" t="s">
        <v>8</v>
      </c>
      <c r="L256" t="s">
        <v>5</v>
      </c>
      <c r="M256" t="s">
        <v>9</v>
      </c>
      <c r="N256" t="s">
        <v>269</v>
      </c>
      <c r="O256" t="s">
        <v>5</v>
      </c>
      <c r="P256" t="s">
        <v>10</v>
      </c>
      <c r="Q256" t="s">
        <v>11</v>
      </c>
      <c r="R256" t="s">
        <v>5</v>
      </c>
      <c r="S256" s="5">
        <v>1</v>
      </c>
      <c r="T256" t="s">
        <v>28</v>
      </c>
      <c r="U256" s="5">
        <v>20781548</v>
      </c>
      <c r="V256" t="s">
        <v>13</v>
      </c>
      <c r="W256" s="9">
        <f t="shared" si="3"/>
        <v>20781548</v>
      </c>
      <c r="X256" s="5">
        <v>1</v>
      </c>
      <c r="Y256" s="5">
        <v>0</v>
      </c>
      <c r="Z256" t="s">
        <v>28</v>
      </c>
      <c r="AA256" s="4">
        <v>0</v>
      </c>
      <c r="AB256" s="5">
        <v>0</v>
      </c>
      <c r="AC256" s="5">
        <v>0</v>
      </c>
      <c r="AD256" s="5">
        <v>0</v>
      </c>
      <c r="AE256" s="5">
        <v>0</v>
      </c>
      <c r="AF256" t="s">
        <v>246</v>
      </c>
      <c r="AG256" t="s">
        <v>5</v>
      </c>
      <c r="AH256" t="s">
        <v>5</v>
      </c>
      <c r="AI256" t="s">
        <v>5</v>
      </c>
      <c r="AJ256" t="s">
        <v>15</v>
      </c>
      <c r="AK256" t="s">
        <v>16</v>
      </c>
      <c r="AL256" t="s">
        <v>5</v>
      </c>
      <c r="AM256" t="s">
        <v>270</v>
      </c>
    </row>
    <row r="257" spans="1:39" x14ac:dyDescent="0.2">
      <c r="A257" t="s">
        <v>300</v>
      </c>
      <c r="B257" t="s">
        <v>36</v>
      </c>
      <c r="C257" t="s">
        <v>2</v>
      </c>
      <c r="D257" t="s">
        <v>3</v>
      </c>
      <c r="E257" t="s">
        <v>4</v>
      </c>
      <c r="F257" t="s">
        <v>5</v>
      </c>
      <c r="G257" s="3">
        <v>46033</v>
      </c>
      <c r="H257" t="s">
        <v>6</v>
      </c>
      <c r="I257" t="s">
        <v>5</v>
      </c>
      <c r="J257" t="s">
        <v>20</v>
      </c>
      <c r="K257" t="s">
        <v>21</v>
      </c>
      <c r="L257" t="s">
        <v>5</v>
      </c>
      <c r="M257" t="s">
        <v>9</v>
      </c>
      <c r="N257" t="s">
        <v>269</v>
      </c>
      <c r="O257" t="s">
        <v>5</v>
      </c>
      <c r="P257" t="s">
        <v>10</v>
      </c>
      <c r="Q257" t="s">
        <v>11</v>
      </c>
      <c r="R257" t="s">
        <v>5</v>
      </c>
      <c r="S257" s="4">
        <v>1142985</v>
      </c>
      <c r="T257" t="s">
        <v>12</v>
      </c>
      <c r="U257" s="5">
        <v>1</v>
      </c>
      <c r="V257" t="s">
        <v>13</v>
      </c>
      <c r="W257" s="9">
        <f t="shared" si="3"/>
        <v>1142985</v>
      </c>
      <c r="X257" s="5">
        <v>1</v>
      </c>
      <c r="Y257" s="4">
        <v>0</v>
      </c>
      <c r="Z257" t="s">
        <v>12</v>
      </c>
      <c r="AA257" s="4">
        <v>0</v>
      </c>
      <c r="AB257" s="4">
        <v>0</v>
      </c>
      <c r="AC257" s="5">
        <v>0</v>
      </c>
      <c r="AD257" s="4">
        <v>0</v>
      </c>
      <c r="AE257" s="5">
        <v>0</v>
      </c>
      <c r="AF257" t="s">
        <v>246</v>
      </c>
      <c r="AG257" t="s">
        <v>5</v>
      </c>
      <c r="AH257" t="s">
        <v>5</v>
      </c>
      <c r="AI257" t="s">
        <v>5</v>
      </c>
      <c r="AJ257" t="s">
        <v>15</v>
      </c>
      <c r="AK257" t="s">
        <v>22</v>
      </c>
      <c r="AL257" t="s">
        <v>5</v>
      </c>
      <c r="AM257" t="s">
        <v>270</v>
      </c>
    </row>
    <row r="258" spans="1:39" x14ac:dyDescent="0.2">
      <c r="A258" t="s">
        <v>303</v>
      </c>
      <c r="B258" t="s">
        <v>1</v>
      </c>
      <c r="C258" t="s">
        <v>2</v>
      </c>
      <c r="D258" t="s">
        <v>3</v>
      </c>
      <c r="E258" t="s">
        <v>4</v>
      </c>
      <c r="F258" t="s">
        <v>5</v>
      </c>
      <c r="G258" s="3">
        <v>46033</v>
      </c>
      <c r="H258" t="s">
        <v>6</v>
      </c>
      <c r="I258" t="s">
        <v>5</v>
      </c>
      <c r="J258" t="s">
        <v>7</v>
      </c>
      <c r="K258" t="s">
        <v>8</v>
      </c>
      <c r="L258" t="s">
        <v>5</v>
      </c>
      <c r="M258" t="s">
        <v>9</v>
      </c>
      <c r="N258" t="s">
        <v>5</v>
      </c>
      <c r="O258" t="s">
        <v>5</v>
      </c>
      <c r="P258" t="s">
        <v>10</v>
      </c>
      <c r="Q258" t="s">
        <v>290</v>
      </c>
      <c r="R258" t="s">
        <v>5</v>
      </c>
      <c r="S258" s="4">
        <v>7133909</v>
      </c>
      <c r="T258" t="s">
        <v>12</v>
      </c>
      <c r="U258" s="5">
        <v>1</v>
      </c>
      <c r="V258" t="s">
        <v>13</v>
      </c>
      <c r="W258" s="9">
        <f t="shared" si="3"/>
        <v>7133909</v>
      </c>
      <c r="X258" s="5">
        <v>1</v>
      </c>
      <c r="Y258" s="4">
        <v>0</v>
      </c>
      <c r="Z258" t="s">
        <v>12</v>
      </c>
      <c r="AA258" s="4">
        <v>0</v>
      </c>
      <c r="AB258" s="4">
        <v>7133909</v>
      </c>
      <c r="AC258" s="5">
        <v>7133909</v>
      </c>
      <c r="AD258" s="4">
        <v>7133909</v>
      </c>
      <c r="AE258" s="5">
        <v>7133909</v>
      </c>
      <c r="AF258" t="s">
        <v>291</v>
      </c>
      <c r="AG258" t="s">
        <v>5</v>
      </c>
      <c r="AH258" t="s">
        <v>5</v>
      </c>
      <c r="AI258" t="s">
        <v>5</v>
      </c>
      <c r="AJ258" t="s">
        <v>292</v>
      </c>
      <c r="AK258" t="s">
        <v>16</v>
      </c>
      <c r="AL258" t="s">
        <v>17</v>
      </c>
      <c r="AM258" t="s">
        <v>18</v>
      </c>
    </row>
    <row r="259" spans="1:39" x14ac:dyDescent="0.2">
      <c r="A259" t="s">
        <v>303</v>
      </c>
      <c r="B259" t="s">
        <v>19</v>
      </c>
      <c r="C259" t="s">
        <v>2</v>
      </c>
      <c r="D259" t="s">
        <v>3</v>
      </c>
      <c r="E259" t="s">
        <v>4</v>
      </c>
      <c r="F259" t="s">
        <v>5</v>
      </c>
      <c r="G259" s="3">
        <v>46033</v>
      </c>
      <c r="H259" t="s">
        <v>6</v>
      </c>
      <c r="I259" t="s">
        <v>5</v>
      </c>
      <c r="J259" t="s">
        <v>7</v>
      </c>
      <c r="K259" t="s">
        <v>8</v>
      </c>
      <c r="L259" t="s">
        <v>5</v>
      </c>
      <c r="M259" t="s">
        <v>9</v>
      </c>
      <c r="N259" t="s">
        <v>5</v>
      </c>
      <c r="O259" t="s">
        <v>5</v>
      </c>
      <c r="P259" t="s">
        <v>10</v>
      </c>
      <c r="Q259" t="s">
        <v>290</v>
      </c>
      <c r="R259" t="s">
        <v>5</v>
      </c>
      <c r="S259" s="4">
        <v>1899000</v>
      </c>
      <c r="T259" t="s">
        <v>12</v>
      </c>
      <c r="U259" s="5">
        <v>1</v>
      </c>
      <c r="V259" t="s">
        <v>13</v>
      </c>
      <c r="W259" s="9">
        <f t="shared" ref="W259:W322" si="4">S259*U259</f>
        <v>1899000</v>
      </c>
      <c r="X259" s="5">
        <v>1</v>
      </c>
      <c r="Y259" s="4">
        <v>0</v>
      </c>
      <c r="Z259" t="s">
        <v>12</v>
      </c>
      <c r="AA259" s="4">
        <v>0</v>
      </c>
      <c r="AB259" s="4">
        <v>1899000</v>
      </c>
      <c r="AC259" s="5">
        <v>1899000</v>
      </c>
      <c r="AD259" s="4">
        <v>1899000</v>
      </c>
      <c r="AE259" s="5">
        <v>1899000</v>
      </c>
      <c r="AF259" t="s">
        <v>291</v>
      </c>
      <c r="AG259" t="s">
        <v>5</v>
      </c>
      <c r="AH259" t="s">
        <v>5</v>
      </c>
      <c r="AI259" t="s">
        <v>5</v>
      </c>
      <c r="AJ259" t="s">
        <v>292</v>
      </c>
      <c r="AK259" t="s">
        <v>16</v>
      </c>
      <c r="AL259" t="s">
        <v>17</v>
      </c>
      <c r="AM259" t="s">
        <v>18</v>
      </c>
    </row>
    <row r="260" spans="1:39" ht="14.1" customHeight="1" x14ac:dyDescent="0.2">
      <c r="A260" t="s">
        <v>304</v>
      </c>
      <c r="B260" t="s">
        <v>1</v>
      </c>
      <c r="C260" t="s">
        <v>2</v>
      </c>
      <c r="D260" t="s">
        <v>3</v>
      </c>
      <c r="E260" t="s">
        <v>4</v>
      </c>
      <c r="F260" s="2" t="s">
        <v>5</v>
      </c>
      <c r="G260" s="3">
        <v>46033</v>
      </c>
      <c r="H260" t="s">
        <v>6</v>
      </c>
      <c r="I260" t="s">
        <v>5</v>
      </c>
      <c r="J260" t="s">
        <v>7</v>
      </c>
      <c r="K260" t="s">
        <v>8</v>
      </c>
      <c r="L260" t="s">
        <v>5</v>
      </c>
      <c r="M260" t="s">
        <v>9</v>
      </c>
      <c r="N260" t="s">
        <v>5</v>
      </c>
      <c r="O260" t="s">
        <v>5</v>
      </c>
      <c r="P260" t="s">
        <v>10</v>
      </c>
      <c r="Q260" t="s">
        <v>288</v>
      </c>
      <c r="R260" t="s">
        <v>5</v>
      </c>
      <c r="S260" s="4">
        <v>11090624</v>
      </c>
      <c r="T260" t="s">
        <v>12</v>
      </c>
      <c r="U260" s="5">
        <v>1</v>
      </c>
      <c r="V260" t="s">
        <v>13</v>
      </c>
      <c r="W260" s="9">
        <f t="shared" si="4"/>
        <v>11090624</v>
      </c>
      <c r="X260" s="5">
        <v>1</v>
      </c>
      <c r="Y260" s="4">
        <v>0</v>
      </c>
      <c r="Z260" t="s">
        <v>12</v>
      </c>
      <c r="AA260" s="4">
        <v>0</v>
      </c>
      <c r="AB260" s="4">
        <v>0</v>
      </c>
      <c r="AC260" s="5">
        <v>0</v>
      </c>
      <c r="AD260" s="4">
        <v>11090624</v>
      </c>
      <c r="AE260" s="5">
        <v>11090624</v>
      </c>
      <c r="AF260" t="s">
        <v>229</v>
      </c>
      <c r="AG260" t="s">
        <v>5</v>
      </c>
      <c r="AH260" t="s">
        <v>5</v>
      </c>
      <c r="AI260" t="s">
        <v>5</v>
      </c>
      <c r="AJ260" t="s">
        <v>230</v>
      </c>
      <c r="AK260" t="s">
        <v>16</v>
      </c>
      <c r="AL260" t="s">
        <v>17</v>
      </c>
      <c r="AM260" t="s">
        <v>18</v>
      </c>
    </row>
    <row r="261" spans="1:39" ht="14.1" customHeight="1" x14ac:dyDescent="0.2">
      <c r="A261" t="s">
        <v>305</v>
      </c>
      <c r="B261" t="s">
        <v>1</v>
      </c>
      <c r="C261" t="s">
        <v>2</v>
      </c>
      <c r="D261" t="s">
        <v>3</v>
      </c>
      <c r="E261" t="s">
        <v>4</v>
      </c>
      <c r="F261" s="2" t="s">
        <v>5</v>
      </c>
      <c r="G261" s="3">
        <v>46033</v>
      </c>
      <c r="H261" t="s">
        <v>6</v>
      </c>
      <c r="I261" t="s">
        <v>5</v>
      </c>
      <c r="J261" t="s">
        <v>299</v>
      </c>
      <c r="K261" t="s">
        <v>8</v>
      </c>
      <c r="L261" t="s">
        <v>5</v>
      </c>
      <c r="M261" t="s">
        <v>9</v>
      </c>
      <c r="N261" t="s">
        <v>5</v>
      </c>
      <c r="O261" t="s">
        <v>5</v>
      </c>
      <c r="P261" t="s">
        <v>10</v>
      </c>
      <c r="Q261" t="s">
        <v>204</v>
      </c>
      <c r="R261" t="s">
        <v>5</v>
      </c>
      <c r="S261" s="5">
        <v>1</v>
      </c>
      <c r="T261" t="s">
        <v>28</v>
      </c>
      <c r="U261" s="5">
        <v>6704400</v>
      </c>
      <c r="V261" t="s">
        <v>13</v>
      </c>
      <c r="W261" s="9">
        <f t="shared" si="4"/>
        <v>6704400</v>
      </c>
      <c r="X261" s="5">
        <v>1</v>
      </c>
      <c r="Y261" s="5">
        <v>0</v>
      </c>
      <c r="Z261" t="s">
        <v>28</v>
      </c>
      <c r="AA261" s="4">
        <v>0</v>
      </c>
      <c r="AB261" s="5">
        <v>0</v>
      </c>
      <c r="AC261" s="5">
        <v>0</v>
      </c>
      <c r="AD261" s="5">
        <v>1</v>
      </c>
      <c r="AE261" s="5">
        <v>6704400</v>
      </c>
      <c r="AF261" t="s">
        <v>205</v>
      </c>
      <c r="AG261" t="s">
        <v>5</v>
      </c>
      <c r="AH261" t="s">
        <v>5</v>
      </c>
      <c r="AI261" t="s">
        <v>5</v>
      </c>
      <c r="AJ261" t="s">
        <v>95</v>
      </c>
      <c r="AK261" t="s">
        <v>16</v>
      </c>
      <c r="AL261" t="s">
        <v>17</v>
      </c>
      <c r="AM261" t="s">
        <v>18</v>
      </c>
    </row>
    <row r="262" spans="1:39" ht="14.1" customHeight="1" x14ac:dyDescent="0.2">
      <c r="A262" t="s">
        <v>305</v>
      </c>
      <c r="B262" t="s">
        <v>19</v>
      </c>
      <c r="C262" t="s">
        <v>2</v>
      </c>
      <c r="D262" t="s">
        <v>3</v>
      </c>
      <c r="E262" t="s">
        <v>4</v>
      </c>
      <c r="F262" s="2" t="s">
        <v>5</v>
      </c>
      <c r="G262" s="3">
        <v>46033</v>
      </c>
      <c r="H262" t="s">
        <v>6</v>
      </c>
      <c r="I262" t="s">
        <v>5</v>
      </c>
      <c r="J262" t="s">
        <v>20</v>
      </c>
      <c r="K262" t="s">
        <v>21</v>
      </c>
      <c r="L262" t="s">
        <v>5</v>
      </c>
      <c r="M262" t="s">
        <v>9</v>
      </c>
      <c r="N262" t="s">
        <v>5</v>
      </c>
      <c r="O262" t="s">
        <v>5</v>
      </c>
      <c r="P262" t="s">
        <v>10</v>
      </c>
      <c r="Q262" t="s">
        <v>204</v>
      </c>
      <c r="R262" t="s">
        <v>5</v>
      </c>
      <c r="S262" s="4">
        <v>368742</v>
      </c>
      <c r="T262" t="s">
        <v>12</v>
      </c>
      <c r="U262" s="5">
        <v>1</v>
      </c>
      <c r="V262" t="s">
        <v>13</v>
      </c>
      <c r="W262" s="9">
        <f t="shared" si="4"/>
        <v>368742</v>
      </c>
      <c r="X262" s="5">
        <v>1</v>
      </c>
      <c r="Y262" s="4">
        <v>0</v>
      </c>
      <c r="Z262" t="s">
        <v>12</v>
      </c>
      <c r="AA262" s="4">
        <v>0</v>
      </c>
      <c r="AB262" s="4">
        <v>0</v>
      </c>
      <c r="AC262" s="5">
        <v>0</v>
      </c>
      <c r="AD262" s="4">
        <v>368742</v>
      </c>
      <c r="AE262" s="5">
        <v>368742</v>
      </c>
      <c r="AF262" t="s">
        <v>205</v>
      </c>
      <c r="AG262" t="s">
        <v>5</v>
      </c>
      <c r="AH262" t="s">
        <v>5</v>
      </c>
      <c r="AI262" t="s">
        <v>5</v>
      </c>
      <c r="AJ262" t="s">
        <v>95</v>
      </c>
      <c r="AK262" t="s">
        <v>22</v>
      </c>
      <c r="AL262" t="s">
        <v>17</v>
      </c>
      <c r="AM262" t="s">
        <v>18</v>
      </c>
    </row>
    <row r="263" spans="1:39" ht="14.1" customHeight="1" x14ac:dyDescent="0.2">
      <c r="A263" t="s">
        <v>306</v>
      </c>
      <c r="B263" t="s">
        <v>1</v>
      </c>
      <c r="C263" t="s">
        <v>2</v>
      </c>
      <c r="D263" t="s">
        <v>3</v>
      </c>
      <c r="E263" t="s">
        <v>4</v>
      </c>
      <c r="F263" s="2" t="s">
        <v>5</v>
      </c>
      <c r="G263" s="3">
        <v>46033</v>
      </c>
      <c r="H263" t="s">
        <v>6</v>
      </c>
      <c r="I263" t="s">
        <v>5</v>
      </c>
      <c r="J263" t="s">
        <v>7</v>
      </c>
      <c r="K263" t="s">
        <v>8</v>
      </c>
      <c r="L263" t="s">
        <v>5</v>
      </c>
      <c r="M263" t="s">
        <v>9</v>
      </c>
      <c r="N263" t="s">
        <v>5</v>
      </c>
      <c r="O263" t="s">
        <v>5</v>
      </c>
      <c r="P263" t="s">
        <v>10</v>
      </c>
      <c r="Q263" t="s">
        <v>288</v>
      </c>
      <c r="R263" t="s">
        <v>5</v>
      </c>
      <c r="S263" s="4">
        <v>1740750</v>
      </c>
      <c r="T263" t="s">
        <v>12</v>
      </c>
      <c r="U263" s="5">
        <v>1</v>
      </c>
      <c r="V263" t="s">
        <v>13</v>
      </c>
      <c r="W263" s="9">
        <f t="shared" si="4"/>
        <v>1740750</v>
      </c>
      <c r="X263" s="5">
        <v>1</v>
      </c>
      <c r="Y263" s="4">
        <v>0</v>
      </c>
      <c r="Z263" t="s">
        <v>12</v>
      </c>
      <c r="AA263" s="4">
        <v>0</v>
      </c>
      <c r="AB263" s="4">
        <v>0</v>
      </c>
      <c r="AC263" s="5">
        <v>0</v>
      </c>
      <c r="AD263" s="4">
        <v>1740750</v>
      </c>
      <c r="AE263" s="5">
        <v>1740750</v>
      </c>
      <c r="AF263" t="s">
        <v>229</v>
      </c>
      <c r="AG263" t="s">
        <v>5</v>
      </c>
      <c r="AH263" t="s">
        <v>5</v>
      </c>
      <c r="AI263" t="s">
        <v>5</v>
      </c>
      <c r="AJ263" t="s">
        <v>230</v>
      </c>
      <c r="AK263" t="s">
        <v>16</v>
      </c>
      <c r="AL263" t="s">
        <v>17</v>
      </c>
      <c r="AM263" t="s">
        <v>18</v>
      </c>
    </row>
    <row r="264" spans="1:39" ht="14.1" customHeight="1" x14ac:dyDescent="0.2">
      <c r="A264" t="s">
        <v>307</v>
      </c>
      <c r="B264" t="s">
        <v>1</v>
      </c>
      <c r="C264" t="s">
        <v>2</v>
      </c>
      <c r="D264" t="s">
        <v>3</v>
      </c>
      <c r="E264" t="s">
        <v>4</v>
      </c>
      <c r="F264" s="2" t="s">
        <v>5</v>
      </c>
      <c r="G264" s="3">
        <v>46033</v>
      </c>
      <c r="H264" t="s">
        <v>6</v>
      </c>
      <c r="I264" t="s">
        <v>5</v>
      </c>
      <c r="J264" t="s">
        <v>299</v>
      </c>
      <c r="K264" t="s">
        <v>8</v>
      </c>
      <c r="L264" t="s">
        <v>5</v>
      </c>
      <c r="M264" t="s">
        <v>9</v>
      </c>
      <c r="N264" t="s">
        <v>5</v>
      </c>
      <c r="O264" t="s">
        <v>5</v>
      </c>
      <c r="P264" t="s">
        <v>10</v>
      </c>
      <c r="Q264" t="s">
        <v>204</v>
      </c>
      <c r="R264" t="s">
        <v>5</v>
      </c>
      <c r="S264" s="5">
        <v>1</v>
      </c>
      <c r="T264" t="s">
        <v>28</v>
      </c>
      <c r="U264" s="5">
        <v>6704400</v>
      </c>
      <c r="V264" t="s">
        <v>13</v>
      </c>
      <c r="W264" s="9">
        <f t="shared" si="4"/>
        <v>6704400</v>
      </c>
      <c r="X264" s="5">
        <v>1</v>
      </c>
      <c r="Y264" s="5">
        <v>0</v>
      </c>
      <c r="Z264" t="s">
        <v>28</v>
      </c>
      <c r="AA264" s="4">
        <v>0</v>
      </c>
      <c r="AB264" s="5">
        <v>0</v>
      </c>
      <c r="AC264" s="5">
        <v>0</v>
      </c>
      <c r="AD264" s="5">
        <v>1</v>
      </c>
      <c r="AE264" s="5">
        <v>6704400</v>
      </c>
      <c r="AF264" t="s">
        <v>205</v>
      </c>
      <c r="AG264" t="s">
        <v>5</v>
      </c>
      <c r="AH264" t="s">
        <v>5</v>
      </c>
      <c r="AI264" t="s">
        <v>5</v>
      </c>
      <c r="AJ264" t="s">
        <v>95</v>
      </c>
      <c r="AK264" t="s">
        <v>16</v>
      </c>
      <c r="AL264" t="s">
        <v>17</v>
      </c>
      <c r="AM264" t="s">
        <v>18</v>
      </c>
    </row>
    <row r="265" spans="1:39" ht="14.1" customHeight="1" x14ac:dyDescent="0.2">
      <c r="A265" t="s">
        <v>307</v>
      </c>
      <c r="B265" t="s">
        <v>19</v>
      </c>
      <c r="C265" t="s">
        <v>2</v>
      </c>
      <c r="D265" t="s">
        <v>3</v>
      </c>
      <c r="E265" t="s">
        <v>4</v>
      </c>
      <c r="F265" s="2" t="s">
        <v>5</v>
      </c>
      <c r="G265" s="3">
        <v>46033</v>
      </c>
      <c r="H265" t="s">
        <v>6</v>
      </c>
      <c r="I265" t="s">
        <v>5</v>
      </c>
      <c r="J265" t="s">
        <v>20</v>
      </c>
      <c r="K265" t="s">
        <v>21</v>
      </c>
      <c r="L265" t="s">
        <v>5</v>
      </c>
      <c r="M265" t="s">
        <v>9</v>
      </c>
      <c r="N265" t="s">
        <v>5</v>
      </c>
      <c r="O265" t="s">
        <v>5</v>
      </c>
      <c r="P265" t="s">
        <v>10</v>
      </c>
      <c r="Q265" t="s">
        <v>204</v>
      </c>
      <c r="R265" t="s">
        <v>5</v>
      </c>
      <c r="S265" s="4">
        <v>368742</v>
      </c>
      <c r="T265" t="s">
        <v>12</v>
      </c>
      <c r="U265" s="5">
        <v>1</v>
      </c>
      <c r="V265" t="s">
        <v>13</v>
      </c>
      <c r="W265" s="9">
        <f t="shared" si="4"/>
        <v>368742</v>
      </c>
      <c r="X265" s="5">
        <v>1</v>
      </c>
      <c r="Y265" s="4">
        <v>0</v>
      </c>
      <c r="Z265" t="s">
        <v>12</v>
      </c>
      <c r="AA265" s="4">
        <v>0</v>
      </c>
      <c r="AB265" s="4">
        <v>0</v>
      </c>
      <c r="AC265" s="5">
        <v>0</v>
      </c>
      <c r="AD265" s="4">
        <v>368742</v>
      </c>
      <c r="AE265" s="5">
        <v>368742</v>
      </c>
      <c r="AF265" t="s">
        <v>205</v>
      </c>
      <c r="AG265" t="s">
        <v>5</v>
      </c>
      <c r="AH265" t="s">
        <v>5</v>
      </c>
      <c r="AI265" t="s">
        <v>5</v>
      </c>
      <c r="AJ265" t="s">
        <v>95</v>
      </c>
      <c r="AK265" t="s">
        <v>22</v>
      </c>
      <c r="AL265" t="s">
        <v>17</v>
      </c>
      <c r="AM265" t="s">
        <v>18</v>
      </c>
    </row>
    <row r="266" spans="1:39" ht="14.1" customHeight="1" x14ac:dyDescent="0.2">
      <c r="A266" t="s">
        <v>308</v>
      </c>
      <c r="B266" t="s">
        <v>1</v>
      </c>
      <c r="C266" t="s">
        <v>2</v>
      </c>
      <c r="D266" t="s">
        <v>3</v>
      </c>
      <c r="E266" t="s">
        <v>4</v>
      </c>
      <c r="F266" s="2" t="s">
        <v>5</v>
      </c>
      <c r="G266" s="3">
        <v>46033</v>
      </c>
      <c r="H266" t="s">
        <v>6</v>
      </c>
      <c r="I266" t="s">
        <v>5</v>
      </c>
      <c r="J266" t="s">
        <v>309</v>
      </c>
      <c r="K266" t="s">
        <v>53</v>
      </c>
      <c r="L266" t="s">
        <v>5</v>
      </c>
      <c r="M266" t="s">
        <v>9</v>
      </c>
      <c r="N266" t="s">
        <v>5</v>
      </c>
      <c r="O266" t="s">
        <v>5</v>
      </c>
      <c r="P266" t="s">
        <v>10</v>
      </c>
      <c r="Q266" t="s">
        <v>130</v>
      </c>
      <c r="R266" t="s">
        <v>5</v>
      </c>
      <c r="S266" s="5">
        <v>1</v>
      </c>
      <c r="T266" t="s">
        <v>28</v>
      </c>
      <c r="U266" s="5">
        <v>7731384</v>
      </c>
      <c r="V266" t="s">
        <v>13</v>
      </c>
      <c r="W266" s="9">
        <f t="shared" si="4"/>
        <v>7731384</v>
      </c>
      <c r="X266" s="5">
        <v>1</v>
      </c>
      <c r="Y266" s="5">
        <v>0</v>
      </c>
      <c r="Z266" t="s">
        <v>28</v>
      </c>
      <c r="AA266" s="4">
        <v>0</v>
      </c>
      <c r="AB266" s="5">
        <v>0</v>
      </c>
      <c r="AC266" s="5">
        <v>0</v>
      </c>
      <c r="AD266" s="5">
        <v>1</v>
      </c>
      <c r="AE266" s="5">
        <v>7731384</v>
      </c>
      <c r="AF266" t="s">
        <v>168</v>
      </c>
      <c r="AG266" t="s">
        <v>5</v>
      </c>
      <c r="AH266" t="s">
        <v>5</v>
      </c>
      <c r="AI266" t="s">
        <v>5</v>
      </c>
      <c r="AJ266" t="s">
        <v>30</v>
      </c>
      <c r="AK266" t="s">
        <v>54</v>
      </c>
      <c r="AL266" t="s">
        <v>17</v>
      </c>
      <c r="AM266" t="s">
        <v>18</v>
      </c>
    </row>
    <row r="267" spans="1:39" ht="14.1" customHeight="1" x14ac:dyDescent="0.2">
      <c r="A267" t="s">
        <v>308</v>
      </c>
      <c r="B267" t="s">
        <v>19</v>
      </c>
      <c r="C267" t="s">
        <v>2</v>
      </c>
      <c r="D267" t="s">
        <v>3</v>
      </c>
      <c r="E267" t="s">
        <v>4</v>
      </c>
      <c r="F267" s="2" t="s">
        <v>5</v>
      </c>
      <c r="G267" s="3">
        <v>46033</v>
      </c>
      <c r="H267" t="s">
        <v>6</v>
      </c>
      <c r="I267" t="s">
        <v>5</v>
      </c>
      <c r="J267" t="s">
        <v>310</v>
      </c>
      <c r="K267" t="s">
        <v>53</v>
      </c>
      <c r="L267" t="s">
        <v>5</v>
      </c>
      <c r="M267" t="s">
        <v>9</v>
      </c>
      <c r="N267" t="s">
        <v>5</v>
      </c>
      <c r="O267" t="s">
        <v>5</v>
      </c>
      <c r="P267" t="s">
        <v>10</v>
      </c>
      <c r="Q267" t="s">
        <v>130</v>
      </c>
      <c r="R267" t="s">
        <v>5</v>
      </c>
      <c r="S267" s="5">
        <v>1</v>
      </c>
      <c r="T267" t="s">
        <v>28</v>
      </c>
      <c r="U267" s="5">
        <v>7731384</v>
      </c>
      <c r="V267" t="s">
        <v>13</v>
      </c>
      <c r="W267" s="9">
        <f t="shared" si="4"/>
        <v>7731384</v>
      </c>
      <c r="X267" s="5">
        <v>1</v>
      </c>
      <c r="Y267" s="5">
        <v>0</v>
      </c>
      <c r="Z267" t="s">
        <v>28</v>
      </c>
      <c r="AA267" s="4">
        <v>0</v>
      </c>
      <c r="AB267" s="5">
        <v>0</v>
      </c>
      <c r="AC267" s="5">
        <v>0</v>
      </c>
      <c r="AD267" s="5">
        <v>1</v>
      </c>
      <c r="AE267" s="5">
        <v>7731384</v>
      </c>
      <c r="AF267" t="s">
        <v>168</v>
      </c>
      <c r="AG267" t="s">
        <v>5</v>
      </c>
      <c r="AH267" t="s">
        <v>5</v>
      </c>
      <c r="AI267" t="s">
        <v>5</v>
      </c>
      <c r="AJ267" t="s">
        <v>30</v>
      </c>
      <c r="AK267" t="s">
        <v>54</v>
      </c>
      <c r="AL267" t="s">
        <v>17</v>
      </c>
      <c r="AM267" t="s">
        <v>18</v>
      </c>
    </row>
    <row r="268" spans="1:39" ht="14.1" customHeight="1" x14ac:dyDescent="0.2">
      <c r="A268" t="s">
        <v>308</v>
      </c>
      <c r="B268" t="s">
        <v>34</v>
      </c>
      <c r="C268" t="s">
        <v>2</v>
      </c>
      <c r="D268" t="s">
        <v>3</v>
      </c>
      <c r="E268" t="s">
        <v>4</v>
      </c>
      <c r="F268" s="2" t="s">
        <v>5</v>
      </c>
      <c r="G268" s="3">
        <v>46033</v>
      </c>
      <c r="H268" t="s">
        <v>6</v>
      </c>
      <c r="I268" t="s">
        <v>5</v>
      </c>
      <c r="J268" t="s">
        <v>311</v>
      </c>
      <c r="K268" t="s">
        <v>53</v>
      </c>
      <c r="L268" t="s">
        <v>5</v>
      </c>
      <c r="M268" t="s">
        <v>9</v>
      </c>
      <c r="N268" t="s">
        <v>5</v>
      </c>
      <c r="O268" t="s">
        <v>5</v>
      </c>
      <c r="P268" t="s">
        <v>10</v>
      </c>
      <c r="Q268" t="s">
        <v>130</v>
      </c>
      <c r="R268" t="s">
        <v>5</v>
      </c>
      <c r="S268" s="5">
        <v>1</v>
      </c>
      <c r="T268" t="s">
        <v>28</v>
      </c>
      <c r="U268" s="5">
        <v>8465170</v>
      </c>
      <c r="V268" t="s">
        <v>13</v>
      </c>
      <c r="W268" s="9">
        <f t="shared" si="4"/>
        <v>8465170</v>
      </c>
      <c r="X268" s="5">
        <v>1</v>
      </c>
      <c r="Y268" s="5">
        <v>0</v>
      </c>
      <c r="Z268" t="s">
        <v>28</v>
      </c>
      <c r="AA268" s="4">
        <v>0</v>
      </c>
      <c r="AB268" s="5">
        <v>0</v>
      </c>
      <c r="AC268" s="5">
        <v>0</v>
      </c>
      <c r="AD268" s="5">
        <v>1</v>
      </c>
      <c r="AE268" s="5">
        <v>8465170</v>
      </c>
      <c r="AF268" t="s">
        <v>168</v>
      </c>
      <c r="AG268" t="s">
        <v>5</v>
      </c>
      <c r="AH268" t="s">
        <v>5</v>
      </c>
      <c r="AI268" t="s">
        <v>5</v>
      </c>
      <c r="AJ268" t="s">
        <v>30</v>
      </c>
      <c r="AK268" t="s">
        <v>54</v>
      </c>
      <c r="AL268" t="s">
        <v>17</v>
      </c>
      <c r="AM268" t="s">
        <v>18</v>
      </c>
    </row>
    <row r="269" spans="1:39" ht="14.1" customHeight="1" x14ac:dyDescent="0.2">
      <c r="A269" t="s">
        <v>308</v>
      </c>
      <c r="B269" t="s">
        <v>36</v>
      </c>
      <c r="C269" t="s">
        <v>2</v>
      </c>
      <c r="D269" t="s">
        <v>3</v>
      </c>
      <c r="E269" t="s">
        <v>4</v>
      </c>
      <c r="F269" s="2" t="s">
        <v>5</v>
      </c>
      <c r="G269" s="3">
        <v>46033</v>
      </c>
      <c r="H269" t="s">
        <v>6</v>
      </c>
      <c r="I269" t="s">
        <v>5</v>
      </c>
      <c r="J269" t="s">
        <v>312</v>
      </c>
      <c r="K269" t="s">
        <v>8</v>
      </c>
      <c r="L269" t="s">
        <v>5</v>
      </c>
      <c r="M269" t="s">
        <v>9</v>
      </c>
      <c r="N269" t="s">
        <v>5</v>
      </c>
      <c r="O269" t="s">
        <v>5</v>
      </c>
      <c r="P269" t="s">
        <v>10</v>
      </c>
      <c r="Q269" t="s">
        <v>130</v>
      </c>
      <c r="R269" t="s">
        <v>5</v>
      </c>
      <c r="S269" s="5">
        <v>1</v>
      </c>
      <c r="T269" t="s">
        <v>28</v>
      </c>
      <c r="U269" s="5">
        <v>7368573</v>
      </c>
      <c r="V269" t="s">
        <v>13</v>
      </c>
      <c r="W269" s="9">
        <f t="shared" si="4"/>
        <v>7368573</v>
      </c>
      <c r="X269" s="5">
        <v>1</v>
      </c>
      <c r="Y269" s="5">
        <v>0</v>
      </c>
      <c r="Z269" t="s">
        <v>28</v>
      </c>
      <c r="AA269" s="4">
        <v>0</v>
      </c>
      <c r="AB269" s="5">
        <v>0</v>
      </c>
      <c r="AC269" s="5">
        <v>0</v>
      </c>
      <c r="AD269" s="5">
        <v>1</v>
      </c>
      <c r="AE269" s="5">
        <v>7368573</v>
      </c>
      <c r="AF269" t="s">
        <v>168</v>
      </c>
      <c r="AG269" t="s">
        <v>5</v>
      </c>
      <c r="AH269" t="s">
        <v>5</v>
      </c>
      <c r="AI269" t="s">
        <v>5</v>
      </c>
      <c r="AJ269" t="s">
        <v>30</v>
      </c>
      <c r="AK269" t="s">
        <v>16</v>
      </c>
      <c r="AL269" t="s">
        <v>17</v>
      </c>
      <c r="AM269" t="s">
        <v>18</v>
      </c>
    </row>
    <row r="270" spans="1:39" ht="14.1" customHeight="1" x14ac:dyDescent="0.2">
      <c r="A270" t="s">
        <v>308</v>
      </c>
      <c r="B270" t="s">
        <v>38</v>
      </c>
      <c r="C270" t="s">
        <v>2</v>
      </c>
      <c r="D270" t="s">
        <v>3</v>
      </c>
      <c r="E270" t="s">
        <v>4</v>
      </c>
      <c r="F270" s="2" t="s">
        <v>5</v>
      </c>
      <c r="G270" s="3">
        <v>46033</v>
      </c>
      <c r="H270" t="s">
        <v>6</v>
      </c>
      <c r="I270" t="s">
        <v>5</v>
      </c>
      <c r="J270" t="s">
        <v>313</v>
      </c>
      <c r="K270" t="s">
        <v>8</v>
      </c>
      <c r="L270" t="s">
        <v>5</v>
      </c>
      <c r="M270" t="s">
        <v>9</v>
      </c>
      <c r="N270" t="s">
        <v>5</v>
      </c>
      <c r="O270" t="s">
        <v>5</v>
      </c>
      <c r="P270" t="s">
        <v>10</v>
      </c>
      <c r="Q270" t="s">
        <v>130</v>
      </c>
      <c r="R270" t="s">
        <v>5</v>
      </c>
      <c r="S270" s="5">
        <v>1</v>
      </c>
      <c r="T270" t="s">
        <v>28</v>
      </c>
      <c r="U270" s="5">
        <v>7368573</v>
      </c>
      <c r="V270" t="s">
        <v>13</v>
      </c>
      <c r="W270" s="9">
        <f t="shared" si="4"/>
        <v>7368573</v>
      </c>
      <c r="X270" s="5">
        <v>1</v>
      </c>
      <c r="Y270" s="5">
        <v>0</v>
      </c>
      <c r="Z270" t="s">
        <v>28</v>
      </c>
      <c r="AA270" s="4">
        <v>0</v>
      </c>
      <c r="AB270" s="5">
        <v>0</v>
      </c>
      <c r="AC270" s="5">
        <v>0</v>
      </c>
      <c r="AD270" s="5">
        <v>1</v>
      </c>
      <c r="AE270" s="5">
        <v>7368573</v>
      </c>
      <c r="AF270" t="s">
        <v>168</v>
      </c>
      <c r="AG270" t="s">
        <v>5</v>
      </c>
      <c r="AH270" t="s">
        <v>5</v>
      </c>
      <c r="AI270" t="s">
        <v>5</v>
      </c>
      <c r="AJ270" t="s">
        <v>30</v>
      </c>
      <c r="AK270" t="s">
        <v>16</v>
      </c>
      <c r="AL270" t="s">
        <v>17</v>
      </c>
      <c r="AM270" t="s">
        <v>18</v>
      </c>
    </row>
    <row r="271" spans="1:39" ht="14.1" customHeight="1" x14ac:dyDescent="0.2">
      <c r="A271" t="s">
        <v>308</v>
      </c>
      <c r="B271" t="s">
        <v>40</v>
      </c>
      <c r="C271" t="s">
        <v>2</v>
      </c>
      <c r="D271" t="s">
        <v>3</v>
      </c>
      <c r="E271" t="s">
        <v>4</v>
      </c>
      <c r="F271" s="2" t="s">
        <v>5</v>
      </c>
      <c r="G271" s="3">
        <v>46033</v>
      </c>
      <c r="H271" t="s">
        <v>6</v>
      </c>
      <c r="I271" t="s">
        <v>5</v>
      </c>
      <c r="J271" t="s">
        <v>314</v>
      </c>
      <c r="K271" t="s">
        <v>8</v>
      </c>
      <c r="L271" t="s">
        <v>5</v>
      </c>
      <c r="M271" t="s">
        <v>9</v>
      </c>
      <c r="N271" t="s">
        <v>5</v>
      </c>
      <c r="O271" t="s">
        <v>5</v>
      </c>
      <c r="P271" t="s">
        <v>10</v>
      </c>
      <c r="Q271" t="s">
        <v>130</v>
      </c>
      <c r="R271" t="s">
        <v>5</v>
      </c>
      <c r="S271" s="5">
        <v>1</v>
      </c>
      <c r="T271" t="s">
        <v>28</v>
      </c>
      <c r="U271" s="5">
        <v>7368573</v>
      </c>
      <c r="V271" t="s">
        <v>13</v>
      </c>
      <c r="W271" s="9">
        <f t="shared" si="4"/>
        <v>7368573</v>
      </c>
      <c r="X271" s="5">
        <v>1</v>
      </c>
      <c r="Y271" s="5">
        <v>0</v>
      </c>
      <c r="Z271" t="s">
        <v>28</v>
      </c>
      <c r="AA271" s="4">
        <v>0</v>
      </c>
      <c r="AB271" s="5">
        <v>0</v>
      </c>
      <c r="AC271" s="5">
        <v>0</v>
      </c>
      <c r="AD271" s="5">
        <v>1</v>
      </c>
      <c r="AE271" s="5">
        <v>7368573</v>
      </c>
      <c r="AF271" t="s">
        <v>168</v>
      </c>
      <c r="AG271" t="s">
        <v>5</v>
      </c>
      <c r="AH271" t="s">
        <v>5</v>
      </c>
      <c r="AI271" t="s">
        <v>5</v>
      </c>
      <c r="AJ271" t="s">
        <v>30</v>
      </c>
      <c r="AK271" t="s">
        <v>16</v>
      </c>
      <c r="AL271" t="s">
        <v>17</v>
      </c>
      <c r="AM271" t="s">
        <v>18</v>
      </c>
    </row>
    <row r="272" spans="1:39" ht="14.1" customHeight="1" x14ac:dyDescent="0.2">
      <c r="A272" t="s">
        <v>308</v>
      </c>
      <c r="B272" t="s">
        <v>42</v>
      </c>
      <c r="C272" t="s">
        <v>2</v>
      </c>
      <c r="D272" t="s">
        <v>3</v>
      </c>
      <c r="E272" t="s">
        <v>4</v>
      </c>
      <c r="F272" s="2" t="s">
        <v>5</v>
      </c>
      <c r="G272" s="3">
        <v>46033</v>
      </c>
      <c r="H272" t="s">
        <v>6</v>
      </c>
      <c r="I272" t="s">
        <v>5</v>
      </c>
      <c r="J272" t="s">
        <v>315</v>
      </c>
      <c r="K272" t="s">
        <v>8</v>
      </c>
      <c r="L272" t="s">
        <v>5</v>
      </c>
      <c r="M272" t="s">
        <v>9</v>
      </c>
      <c r="N272" t="s">
        <v>5</v>
      </c>
      <c r="O272" t="s">
        <v>5</v>
      </c>
      <c r="P272" t="s">
        <v>10</v>
      </c>
      <c r="Q272" t="s">
        <v>130</v>
      </c>
      <c r="R272" t="s">
        <v>5</v>
      </c>
      <c r="S272" s="5">
        <v>1</v>
      </c>
      <c r="T272" t="s">
        <v>28</v>
      </c>
      <c r="U272" s="5">
        <v>7368573</v>
      </c>
      <c r="V272" t="s">
        <v>13</v>
      </c>
      <c r="W272" s="9">
        <f t="shared" si="4"/>
        <v>7368573</v>
      </c>
      <c r="X272" s="5">
        <v>1</v>
      </c>
      <c r="Y272" s="5">
        <v>0</v>
      </c>
      <c r="Z272" t="s">
        <v>28</v>
      </c>
      <c r="AA272" s="4">
        <v>0</v>
      </c>
      <c r="AB272" s="5">
        <v>0</v>
      </c>
      <c r="AC272" s="5">
        <v>0</v>
      </c>
      <c r="AD272" s="5">
        <v>1</v>
      </c>
      <c r="AE272" s="5">
        <v>7368573</v>
      </c>
      <c r="AF272" t="s">
        <v>168</v>
      </c>
      <c r="AG272" t="s">
        <v>5</v>
      </c>
      <c r="AH272" t="s">
        <v>5</v>
      </c>
      <c r="AI272" t="s">
        <v>5</v>
      </c>
      <c r="AJ272" t="s">
        <v>30</v>
      </c>
      <c r="AK272" t="s">
        <v>16</v>
      </c>
      <c r="AL272" t="s">
        <v>17</v>
      </c>
      <c r="AM272" t="s">
        <v>18</v>
      </c>
    </row>
    <row r="273" spans="1:39" ht="14.1" customHeight="1" x14ac:dyDescent="0.2">
      <c r="A273" t="s">
        <v>308</v>
      </c>
      <c r="B273" t="s">
        <v>44</v>
      </c>
      <c r="C273" t="s">
        <v>2</v>
      </c>
      <c r="D273" t="s">
        <v>3</v>
      </c>
      <c r="E273" t="s">
        <v>4</v>
      </c>
      <c r="F273" s="2" t="s">
        <v>5</v>
      </c>
      <c r="G273" s="3">
        <v>46033</v>
      </c>
      <c r="H273" t="s">
        <v>6</v>
      </c>
      <c r="I273" t="s">
        <v>5</v>
      </c>
      <c r="J273" t="s">
        <v>316</v>
      </c>
      <c r="K273" t="s">
        <v>8</v>
      </c>
      <c r="L273" t="s">
        <v>5</v>
      </c>
      <c r="M273" t="s">
        <v>9</v>
      </c>
      <c r="N273" t="s">
        <v>5</v>
      </c>
      <c r="O273" t="s">
        <v>5</v>
      </c>
      <c r="P273" t="s">
        <v>10</v>
      </c>
      <c r="Q273" t="s">
        <v>130</v>
      </c>
      <c r="R273" t="s">
        <v>5</v>
      </c>
      <c r="S273" s="5">
        <v>1</v>
      </c>
      <c r="T273" t="s">
        <v>28</v>
      </c>
      <c r="U273" s="5">
        <v>10712492</v>
      </c>
      <c r="V273" t="s">
        <v>13</v>
      </c>
      <c r="W273" s="9">
        <f t="shared" si="4"/>
        <v>10712492</v>
      </c>
      <c r="X273" s="5">
        <v>1</v>
      </c>
      <c r="Y273" s="5">
        <v>0</v>
      </c>
      <c r="Z273" t="s">
        <v>28</v>
      </c>
      <c r="AA273" s="4">
        <v>0</v>
      </c>
      <c r="AB273" s="5">
        <v>0</v>
      </c>
      <c r="AC273" s="5">
        <v>0</v>
      </c>
      <c r="AD273" s="5">
        <v>1</v>
      </c>
      <c r="AE273" s="5">
        <v>10712492</v>
      </c>
      <c r="AF273" t="s">
        <v>168</v>
      </c>
      <c r="AG273" t="s">
        <v>5</v>
      </c>
      <c r="AH273" t="s">
        <v>5</v>
      </c>
      <c r="AI273" t="s">
        <v>5</v>
      </c>
      <c r="AJ273" t="s">
        <v>30</v>
      </c>
      <c r="AK273" t="s">
        <v>16</v>
      </c>
      <c r="AL273" t="s">
        <v>17</v>
      </c>
      <c r="AM273" t="s">
        <v>18</v>
      </c>
    </row>
    <row r="274" spans="1:39" ht="14.1" customHeight="1" x14ac:dyDescent="0.2">
      <c r="A274" t="s">
        <v>308</v>
      </c>
      <c r="B274" t="s">
        <v>45</v>
      </c>
      <c r="C274" t="s">
        <v>2</v>
      </c>
      <c r="D274" t="s">
        <v>3</v>
      </c>
      <c r="E274" t="s">
        <v>4</v>
      </c>
      <c r="F274" s="2" t="s">
        <v>5</v>
      </c>
      <c r="G274" s="3">
        <v>46033</v>
      </c>
      <c r="H274" t="s">
        <v>6</v>
      </c>
      <c r="I274" t="s">
        <v>5</v>
      </c>
      <c r="J274" t="s">
        <v>317</v>
      </c>
      <c r="K274" t="s">
        <v>8</v>
      </c>
      <c r="L274" t="s">
        <v>5</v>
      </c>
      <c r="M274" t="s">
        <v>9</v>
      </c>
      <c r="N274" t="s">
        <v>5</v>
      </c>
      <c r="O274" t="s">
        <v>5</v>
      </c>
      <c r="P274" t="s">
        <v>10</v>
      </c>
      <c r="Q274" t="s">
        <v>130</v>
      </c>
      <c r="R274" t="s">
        <v>5</v>
      </c>
      <c r="S274" s="5">
        <v>1</v>
      </c>
      <c r="T274" t="s">
        <v>28</v>
      </c>
      <c r="U274" s="5">
        <v>10712492</v>
      </c>
      <c r="V274" t="s">
        <v>13</v>
      </c>
      <c r="W274" s="9">
        <f t="shared" si="4"/>
        <v>10712492</v>
      </c>
      <c r="X274" s="5">
        <v>1</v>
      </c>
      <c r="Y274" s="5">
        <v>0</v>
      </c>
      <c r="Z274" t="s">
        <v>28</v>
      </c>
      <c r="AA274" s="4">
        <v>0</v>
      </c>
      <c r="AB274" s="5">
        <v>0</v>
      </c>
      <c r="AC274" s="5">
        <v>0</v>
      </c>
      <c r="AD274" s="5">
        <v>1</v>
      </c>
      <c r="AE274" s="5">
        <v>10712492</v>
      </c>
      <c r="AF274" t="s">
        <v>168</v>
      </c>
      <c r="AG274" t="s">
        <v>5</v>
      </c>
      <c r="AH274" t="s">
        <v>5</v>
      </c>
      <c r="AI274" t="s">
        <v>5</v>
      </c>
      <c r="AJ274" t="s">
        <v>30</v>
      </c>
      <c r="AK274" t="s">
        <v>16</v>
      </c>
      <c r="AL274" t="s">
        <v>17</v>
      </c>
      <c r="AM274" t="s">
        <v>18</v>
      </c>
    </row>
    <row r="275" spans="1:39" ht="14.1" customHeight="1" x14ac:dyDescent="0.2">
      <c r="A275" t="s">
        <v>308</v>
      </c>
      <c r="B275" t="s">
        <v>47</v>
      </c>
      <c r="C275" t="s">
        <v>2</v>
      </c>
      <c r="D275" t="s">
        <v>3</v>
      </c>
      <c r="E275" t="s">
        <v>4</v>
      </c>
      <c r="F275" s="2" t="s">
        <v>5</v>
      </c>
      <c r="G275" s="3">
        <v>46033</v>
      </c>
      <c r="H275" t="s">
        <v>6</v>
      </c>
      <c r="I275" t="s">
        <v>5</v>
      </c>
      <c r="J275" t="s">
        <v>318</v>
      </c>
      <c r="K275" t="s">
        <v>8</v>
      </c>
      <c r="L275" t="s">
        <v>5</v>
      </c>
      <c r="M275" t="s">
        <v>9</v>
      </c>
      <c r="N275" t="s">
        <v>5</v>
      </c>
      <c r="O275" t="s">
        <v>5</v>
      </c>
      <c r="P275" t="s">
        <v>10</v>
      </c>
      <c r="Q275" t="s">
        <v>130</v>
      </c>
      <c r="R275" t="s">
        <v>5</v>
      </c>
      <c r="S275" s="5">
        <v>1</v>
      </c>
      <c r="T275" t="s">
        <v>28</v>
      </c>
      <c r="U275" s="5">
        <v>10712492</v>
      </c>
      <c r="V275" t="s">
        <v>13</v>
      </c>
      <c r="W275" s="9">
        <f t="shared" si="4"/>
        <v>10712492</v>
      </c>
      <c r="X275" s="5">
        <v>1</v>
      </c>
      <c r="Y275" s="5">
        <v>0</v>
      </c>
      <c r="Z275" t="s">
        <v>28</v>
      </c>
      <c r="AA275" s="4">
        <v>0</v>
      </c>
      <c r="AB275" s="5">
        <v>0</v>
      </c>
      <c r="AC275" s="5">
        <v>0</v>
      </c>
      <c r="AD275" s="5">
        <v>1</v>
      </c>
      <c r="AE275" s="5">
        <v>10712492</v>
      </c>
      <c r="AF275" t="s">
        <v>168</v>
      </c>
      <c r="AG275" t="s">
        <v>5</v>
      </c>
      <c r="AH275" t="s">
        <v>5</v>
      </c>
      <c r="AI275" t="s">
        <v>5</v>
      </c>
      <c r="AJ275" t="s">
        <v>30</v>
      </c>
      <c r="AK275" t="s">
        <v>16</v>
      </c>
      <c r="AL275" t="s">
        <v>17</v>
      </c>
      <c r="AM275" t="s">
        <v>18</v>
      </c>
    </row>
    <row r="276" spans="1:39" ht="14.1" customHeight="1" x14ac:dyDescent="0.2">
      <c r="A276" t="s">
        <v>308</v>
      </c>
      <c r="B276" t="s">
        <v>49</v>
      </c>
      <c r="C276" t="s">
        <v>2</v>
      </c>
      <c r="D276" t="s">
        <v>3</v>
      </c>
      <c r="E276" t="s">
        <v>4</v>
      </c>
      <c r="F276" s="2" t="s">
        <v>5</v>
      </c>
      <c r="G276" s="3">
        <v>46033</v>
      </c>
      <c r="H276" t="s">
        <v>6</v>
      </c>
      <c r="I276" t="s">
        <v>5</v>
      </c>
      <c r="J276" t="s">
        <v>319</v>
      </c>
      <c r="K276" t="s">
        <v>53</v>
      </c>
      <c r="L276" t="s">
        <v>5</v>
      </c>
      <c r="M276" t="s">
        <v>9</v>
      </c>
      <c r="N276" t="s">
        <v>5</v>
      </c>
      <c r="O276" t="s">
        <v>5</v>
      </c>
      <c r="P276" t="s">
        <v>10</v>
      </c>
      <c r="Q276" t="s">
        <v>130</v>
      </c>
      <c r="R276" t="s">
        <v>5</v>
      </c>
      <c r="S276" s="5">
        <v>1</v>
      </c>
      <c r="T276" t="s">
        <v>28</v>
      </c>
      <c r="U276" s="5">
        <v>7675119</v>
      </c>
      <c r="V276" t="s">
        <v>13</v>
      </c>
      <c r="W276" s="9">
        <f t="shared" si="4"/>
        <v>7675119</v>
      </c>
      <c r="X276" s="5">
        <v>1</v>
      </c>
      <c r="Y276" s="5">
        <v>0</v>
      </c>
      <c r="Z276" t="s">
        <v>28</v>
      </c>
      <c r="AA276" s="4">
        <v>0</v>
      </c>
      <c r="AB276" s="5">
        <v>0</v>
      </c>
      <c r="AC276" s="5">
        <v>0</v>
      </c>
      <c r="AD276" s="5">
        <v>1</v>
      </c>
      <c r="AE276" s="5">
        <v>7675119</v>
      </c>
      <c r="AF276" t="s">
        <v>168</v>
      </c>
      <c r="AG276" t="s">
        <v>5</v>
      </c>
      <c r="AH276" t="s">
        <v>5</v>
      </c>
      <c r="AI276" t="s">
        <v>5</v>
      </c>
      <c r="AJ276" t="s">
        <v>30</v>
      </c>
      <c r="AK276" t="s">
        <v>54</v>
      </c>
      <c r="AL276" t="s">
        <v>17</v>
      </c>
      <c r="AM276" t="s">
        <v>18</v>
      </c>
    </row>
    <row r="277" spans="1:39" ht="14.1" customHeight="1" x14ac:dyDescent="0.2">
      <c r="A277" t="s">
        <v>308</v>
      </c>
      <c r="B277" t="s">
        <v>151</v>
      </c>
      <c r="C277" t="s">
        <v>2</v>
      </c>
      <c r="D277" t="s">
        <v>3</v>
      </c>
      <c r="E277" t="s">
        <v>4</v>
      </c>
      <c r="F277" s="2" t="s">
        <v>5</v>
      </c>
      <c r="G277" s="3">
        <v>46033</v>
      </c>
      <c r="H277" t="s">
        <v>6</v>
      </c>
      <c r="I277" t="s">
        <v>5</v>
      </c>
      <c r="J277" t="s">
        <v>320</v>
      </c>
      <c r="K277" t="s">
        <v>53</v>
      </c>
      <c r="L277" t="s">
        <v>5</v>
      </c>
      <c r="M277" t="s">
        <v>9</v>
      </c>
      <c r="N277" t="s">
        <v>5</v>
      </c>
      <c r="O277" t="s">
        <v>5</v>
      </c>
      <c r="P277" t="s">
        <v>10</v>
      </c>
      <c r="Q277" t="s">
        <v>130</v>
      </c>
      <c r="R277" t="s">
        <v>5</v>
      </c>
      <c r="S277" s="5">
        <v>1</v>
      </c>
      <c r="T277" t="s">
        <v>28</v>
      </c>
      <c r="U277" s="5">
        <v>7675119</v>
      </c>
      <c r="V277" t="s">
        <v>13</v>
      </c>
      <c r="W277" s="9">
        <f t="shared" si="4"/>
        <v>7675119</v>
      </c>
      <c r="X277" s="5">
        <v>1</v>
      </c>
      <c r="Y277" s="5">
        <v>0</v>
      </c>
      <c r="Z277" t="s">
        <v>28</v>
      </c>
      <c r="AA277" s="4">
        <v>0</v>
      </c>
      <c r="AB277" s="5">
        <v>0</v>
      </c>
      <c r="AC277" s="5">
        <v>0</v>
      </c>
      <c r="AD277" s="5">
        <v>1</v>
      </c>
      <c r="AE277" s="5">
        <v>7675119</v>
      </c>
      <c r="AF277" t="s">
        <v>168</v>
      </c>
      <c r="AG277" t="s">
        <v>5</v>
      </c>
      <c r="AH277" t="s">
        <v>5</v>
      </c>
      <c r="AI277" t="s">
        <v>5</v>
      </c>
      <c r="AJ277" t="s">
        <v>30</v>
      </c>
      <c r="AK277" t="s">
        <v>54</v>
      </c>
      <c r="AL277" t="s">
        <v>17</v>
      </c>
      <c r="AM277" t="s">
        <v>18</v>
      </c>
    </row>
    <row r="278" spans="1:39" ht="14.1" customHeight="1" x14ac:dyDescent="0.2">
      <c r="A278" t="s">
        <v>308</v>
      </c>
      <c r="B278" t="s">
        <v>153</v>
      </c>
      <c r="C278" t="s">
        <v>2</v>
      </c>
      <c r="D278" t="s">
        <v>3</v>
      </c>
      <c r="E278" t="s">
        <v>4</v>
      </c>
      <c r="F278" s="2" t="s">
        <v>5</v>
      </c>
      <c r="G278" s="3">
        <v>46033</v>
      </c>
      <c r="H278" t="s">
        <v>6</v>
      </c>
      <c r="I278" t="s">
        <v>5</v>
      </c>
      <c r="J278" t="s">
        <v>320</v>
      </c>
      <c r="K278" t="s">
        <v>53</v>
      </c>
      <c r="L278" t="s">
        <v>5</v>
      </c>
      <c r="M278" t="s">
        <v>9</v>
      </c>
      <c r="N278" t="s">
        <v>5</v>
      </c>
      <c r="O278" t="s">
        <v>5</v>
      </c>
      <c r="P278" t="s">
        <v>10</v>
      </c>
      <c r="Q278" t="s">
        <v>130</v>
      </c>
      <c r="R278" t="s">
        <v>5</v>
      </c>
      <c r="S278" s="5">
        <v>1</v>
      </c>
      <c r="T278" t="s">
        <v>28</v>
      </c>
      <c r="U278" s="5">
        <v>7675119</v>
      </c>
      <c r="V278" t="s">
        <v>13</v>
      </c>
      <c r="W278" s="9">
        <f t="shared" si="4"/>
        <v>7675119</v>
      </c>
      <c r="X278" s="5">
        <v>1</v>
      </c>
      <c r="Y278" s="5">
        <v>0</v>
      </c>
      <c r="Z278" t="s">
        <v>28</v>
      </c>
      <c r="AA278" s="4">
        <v>0</v>
      </c>
      <c r="AB278" s="5">
        <v>0</v>
      </c>
      <c r="AC278" s="5">
        <v>0</v>
      </c>
      <c r="AD278" s="5">
        <v>1</v>
      </c>
      <c r="AE278" s="5">
        <v>7675119</v>
      </c>
      <c r="AF278" t="s">
        <v>168</v>
      </c>
      <c r="AG278" t="s">
        <v>5</v>
      </c>
      <c r="AH278" t="s">
        <v>5</v>
      </c>
      <c r="AI278" t="s">
        <v>5</v>
      </c>
      <c r="AJ278" t="s">
        <v>30</v>
      </c>
      <c r="AK278" t="s">
        <v>54</v>
      </c>
      <c r="AL278" t="s">
        <v>17</v>
      </c>
      <c r="AM278" t="s">
        <v>18</v>
      </c>
    </row>
    <row r="279" spans="1:39" ht="14.1" customHeight="1" x14ac:dyDescent="0.2">
      <c r="A279" t="s">
        <v>308</v>
      </c>
      <c r="B279" t="s">
        <v>155</v>
      </c>
      <c r="C279" t="s">
        <v>2</v>
      </c>
      <c r="D279" t="s">
        <v>3</v>
      </c>
      <c r="E279" t="s">
        <v>4</v>
      </c>
      <c r="F279" s="2" t="s">
        <v>5</v>
      </c>
      <c r="G279" s="3">
        <v>46033</v>
      </c>
      <c r="H279" t="s">
        <v>6</v>
      </c>
      <c r="I279" t="s">
        <v>5</v>
      </c>
      <c r="J279" t="s">
        <v>319</v>
      </c>
      <c r="K279" t="s">
        <v>53</v>
      </c>
      <c r="L279" t="s">
        <v>5</v>
      </c>
      <c r="M279" t="s">
        <v>9</v>
      </c>
      <c r="N279" t="s">
        <v>5</v>
      </c>
      <c r="O279" t="s">
        <v>5</v>
      </c>
      <c r="P279" t="s">
        <v>10</v>
      </c>
      <c r="Q279" t="s">
        <v>130</v>
      </c>
      <c r="R279" t="s">
        <v>5</v>
      </c>
      <c r="S279" s="5">
        <v>1</v>
      </c>
      <c r="T279" t="s">
        <v>28</v>
      </c>
      <c r="U279" s="5">
        <v>7675119</v>
      </c>
      <c r="V279" t="s">
        <v>13</v>
      </c>
      <c r="W279" s="9">
        <f t="shared" si="4"/>
        <v>7675119</v>
      </c>
      <c r="X279" s="5">
        <v>1</v>
      </c>
      <c r="Y279" s="5">
        <v>0</v>
      </c>
      <c r="Z279" t="s">
        <v>28</v>
      </c>
      <c r="AA279" s="4">
        <v>0</v>
      </c>
      <c r="AB279" s="5">
        <v>0</v>
      </c>
      <c r="AC279" s="5">
        <v>0</v>
      </c>
      <c r="AD279" s="5">
        <v>1</v>
      </c>
      <c r="AE279" s="5">
        <v>7675119</v>
      </c>
      <c r="AF279" t="s">
        <v>168</v>
      </c>
      <c r="AG279" t="s">
        <v>5</v>
      </c>
      <c r="AH279" t="s">
        <v>5</v>
      </c>
      <c r="AI279" t="s">
        <v>5</v>
      </c>
      <c r="AJ279" t="s">
        <v>30</v>
      </c>
      <c r="AK279" t="s">
        <v>54</v>
      </c>
      <c r="AL279" t="s">
        <v>17</v>
      </c>
      <c r="AM279" t="s">
        <v>18</v>
      </c>
    </row>
    <row r="280" spans="1:39" ht="14.1" customHeight="1" x14ac:dyDescent="0.2">
      <c r="A280" t="s">
        <v>308</v>
      </c>
      <c r="B280" t="s">
        <v>157</v>
      </c>
      <c r="C280" t="s">
        <v>2</v>
      </c>
      <c r="D280" t="s">
        <v>3</v>
      </c>
      <c r="E280" t="s">
        <v>4</v>
      </c>
      <c r="F280" s="2" t="s">
        <v>5</v>
      </c>
      <c r="G280" s="3">
        <v>46033</v>
      </c>
      <c r="H280" t="s">
        <v>6</v>
      </c>
      <c r="I280" t="s">
        <v>5</v>
      </c>
      <c r="J280" t="s">
        <v>321</v>
      </c>
      <c r="K280" t="s">
        <v>8</v>
      </c>
      <c r="L280" t="s">
        <v>5</v>
      </c>
      <c r="M280" t="s">
        <v>9</v>
      </c>
      <c r="N280" t="s">
        <v>5</v>
      </c>
      <c r="O280" t="s">
        <v>5</v>
      </c>
      <c r="P280" t="s">
        <v>10</v>
      </c>
      <c r="Q280" t="s">
        <v>130</v>
      </c>
      <c r="R280" t="s">
        <v>5</v>
      </c>
      <c r="S280" s="5">
        <v>1</v>
      </c>
      <c r="T280" t="s">
        <v>28</v>
      </c>
      <c r="U280" s="5">
        <v>7368573</v>
      </c>
      <c r="V280" t="s">
        <v>13</v>
      </c>
      <c r="W280" s="9">
        <f t="shared" si="4"/>
        <v>7368573</v>
      </c>
      <c r="X280" s="5">
        <v>1</v>
      </c>
      <c r="Y280" s="5">
        <v>0</v>
      </c>
      <c r="Z280" t="s">
        <v>28</v>
      </c>
      <c r="AA280" s="4">
        <v>0</v>
      </c>
      <c r="AB280" s="5">
        <v>0</v>
      </c>
      <c r="AC280" s="5">
        <v>0</v>
      </c>
      <c r="AD280" s="5">
        <v>1</v>
      </c>
      <c r="AE280" s="5">
        <v>7368573</v>
      </c>
      <c r="AF280" t="s">
        <v>168</v>
      </c>
      <c r="AG280" t="s">
        <v>5</v>
      </c>
      <c r="AH280" t="s">
        <v>5</v>
      </c>
      <c r="AI280" t="s">
        <v>5</v>
      </c>
      <c r="AJ280" t="s">
        <v>30</v>
      </c>
      <c r="AK280" t="s">
        <v>16</v>
      </c>
      <c r="AL280" t="s">
        <v>17</v>
      </c>
      <c r="AM280" t="s">
        <v>18</v>
      </c>
    </row>
    <row r="281" spans="1:39" ht="14.1" customHeight="1" x14ac:dyDescent="0.2">
      <c r="A281" t="s">
        <v>308</v>
      </c>
      <c r="B281" t="s">
        <v>158</v>
      </c>
      <c r="C281" t="s">
        <v>2</v>
      </c>
      <c r="D281" t="s">
        <v>3</v>
      </c>
      <c r="E281" t="s">
        <v>4</v>
      </c>
      <c r="F281" s="2" t="s">
        <v>5</v>
      </c>
      <c r="G281" s="3">
        <v>46033</v>
      </c>
      <c r="H281" t="s">
        <v>6</v>
      </c>
      <c r="I281" t="s">
        <v>5</v>
      </c>
      <c r="J281" t="s">
        <v>322</v>
      </c>
      <c r="K281" t="s">
        <v>53</v>
      </c>
      <c r="L281" t="s">
        <v>5</v>
      </c>
      <c r="M281" t="s">
        <v>9</v>
      </c>
      <c r="N281" t="s">
        <v>5</v>
      </c>
      <c r="O281" t="s">
        <v>5</v>
      </c>
      <c r="P281" t="s">
        <v>10</v>
      </c>
      <c r="Q281" t="s">
        <v>130</v>
      </c>
      <c r="R281" t="s">
        <v>5</v>
      </c>
      <c r="S281" s="5">
        <v>1</v>
      </c>
      <c r="T281" t="s">
        <v>28</v>
      </c>
      <c r="U281" s="5">
        <v>7731384</v>
      </c>
      <c r="V281" t="s">
        <v>13</v>
      </c>
      <c r="W281" s="9">
        <f t="shared" si="4"/>
        <v>7731384</v>
      </c>
      <c r="X281" s="5">
        <v>1</v>
      </c>
      <c r="Y281" s="5">
        <v>0</v>
      </c>
      <c r="Z281" t="s">
        <v>28</v>
      </c>
      <c r="AA281" s="4">
        <v>0</v>
      </c>
      <c r="AB281" s="5">
        <v>0</v>
      </c>
      <c r="AC281" s="5">
        <v>0</v>
      </c>
      <c r="AD281" s="5">
        <v>1</v>
      </c>
      <c r="AE281" s="5">
        <v>7731384</v>
      </c>
      <c r="AF281" t="s">
        <v>168</v>
      </c>
      <c r="AG281" t="s">
        <v>5</v>
      </c>
      <c r="AH281" t="s">
        <v>5</v>
      </c>
      <c r="AI281" t="s">
        <v>5</v>
      </c>
      <c r="AJ281" t="s">
        <v>30</v>
      </c>
      <c r="AK281" t="s">
        <v>54</v>
      </c>
      <c r="AL281" t="s">
        <v>17</v>
      </c>
      <c r="AM281" t="s">
        <v>18</v>
      </c>
    </row>
    <row r="282" spans="1:39" ht="14.1" customHeight="1" x14ac:dyDescent="0.2">
      <c r="A282" t="s">
        <v>308</v>
      </c>
      <c r="B282" t="s">
        <v>159</v>
      </c>
      <c r="C282" t="s">
        <v>2</v>
      </c>
      <c r="D282" t="s">
        <v>3</v>
      </c>
      <c r="E282" t="s">
        <v>4</v>
      </c>
      <c r="F282" s="2" t="s">
        <v>5</v>
      </c>
      <c r="G282" s="3">
        <v>46033</v>
      </c>
      <c r="H282" t="s">
        <v>6</v>
      </c>
      <c r="I282" t="s">
        <v>5</v>
      </c>
      <c r="J282" t="s">
        <v>323</v>
      </c>
      <c r="K282" t="s">
        <v>53</v>
      </c>
      <c r="L282" t="s">
        <v>5</v>
      </c>
      <c r="M282" t="s">
        <v>9</v>
      </c>
      <c r="N282" t="s">
        <v>5</v>
      </c>
      <c r="O282" t="s">
        <v>5</v>
      </c>
      <c r="P282" t="s">
        <v>10</v>
      </c>
      <c r="Q282" t="s">
        <v>130</v>
      </c>
      <c r="R282" t="s">
        <v>5</v>
      </c>
      <c r="S282" s="5">
        <v>1</v>
      </c>
      <c r="T282" t="s">
        <v>28</v>
      </c>
      <c r="U282" s="5">
        <v>7675119</v>
      </c>
      <c r="V282" t="s">
        <v>13</v>
      </c>
      <c r="W282" s="9">
        <f t="shared" si="4"/>
        <v>7675119</v>
      </c>
      <c r="X282" s="5">
        <v>1</v>
      </c>
      <c r="Y282" s="5">
        <v>0</v>
      </c>
      <c r="Z282" t="s">
        <v>28</v>
      </c>
      <c r="AA282" s="4">
        <v>0</v>
      </c>
      <c r="AB282" s="5">
        <v>0</v>
      </c>
      <c r="AC282" s="5">
        <v>0</v>
      </c>
      <c r="AD282" s="5">
        <v>1</v>
      </c>
      <c r="AE282" s="5">
        <v>7675119</v>
      </c>
      <c r="AF282" t="s">
        <v>168</v>
      </c>
      <c r="AG282" t="s">
        <v>5</v>
      </c>
      <c r="AH282" t="s">
        <v>5</v>
      </c>
      <c r="AI282" t="s">
        <v>5</v>
      </c>
      <c r="AJ282" t="s">
        <v>30</v>
      </c>
      <c r="AK282" t="s">
        <v>54</v>
      </c>
      <c r="AL282" t="s">
        <v>17</v>
      </c>
      <c r="AM282" t="s">
        <v>18</v>
      </c>
    </row>
    <row r="283" spans="1:39" ht="14.1" customHeight="1" x14ac:dyDescent="0.2">
      <c r="A283" t="s">
        <v>308</v>
      </c>
      <c r="B283" t="s">
        <v>169</v>
      </c>
      <c r="C283" t="s">
        <v>2</v>
      </c>
      <c r="D283" t="s">
        <v>3</v>
      </c>
      <c r="E283" t="s">
        <v>4</v>
      </c>
      <c r="F283" s="2" t="s">
        <v>5</v>
      </c>
      <c r="G283" s="3">
        <v>46033</v>
      </c>
      <c r="H283" t="s">
        <v>6</v>
      </c>
      <c r="I283" t="s">
        <v>5</v>
      </c>
      <c r="J283" t="s">
        <v>324</v>
      </c>
      <c r="K283" t="s">
        <v>53</v>
      </c>
      <c r="L283" t="s">
        <v>5</v>
      </c>
      <c r="M283" t="s">
        <v>9</v>
      </c>
      <c r="N283" t="s">
        <v>5</v>
      </c>
      <c r="O283" t="s">
        <v>5</v>
      </c>
      <c r="P283" t="s">
        <v>10</v>
      </c>
      <c r="Q283" t="s">
        <v>130</v>
      </c>
      <c r="R283" t="s">
        <v>5</v>
      </c>
      <c r="S283" s="5">
        <v>1</v>
      </c>
      <c r="T283" t="s">
        <v>28</v>
      </c>
      <c r="U283" s="5">
        <v>7675119</v>
      </c>
      <c r="V283" t="s">
        <v>13</v>
      </c>
      <c r="W283" s="9">
        <f t="shared" si="4"/>
        <v>7675119</v>
      </c>
      <c r="X283" s="5">
        <v>1</v>
      </c>
      <c r="Y283" s="5">
        <v>0</v>
      </c>
      <c r="Z283" t="s">
        <v>28</v>
      </c>
      <c r="AA283" s="4">
        <v>0</v>
      </c>
      <c r="AB283" s="5">
        <v>0</v>
      </c>
      <c r="AC283" s="5">
        <v>0</v>
      </c>
      <c r="AD283" s="5">
        <v>1</v>
      </c>
      <c r="AE283" s="5">
        <v>7675119</v>
      </c>
      <c r="AF283" t="s">
        <v>168</v>
      </c>
      <c r="AG283" t="s">
        <v>5</v>
      </c>
      <c r="AH283" t="s">
        <v>5</v>
      </c>
      <c r="AI283" t="s">
        <v>5</v>
      </c>
      <c r="AJ283" t="s">
        <v>30</v>
      </c>
      <c r="AK283" t="s">
        <v>54</v>
      </c>
      <c r="AL283" t="s">
        <v>17</v>
      </c>
      <c r="AM283" t="s">
        <v>18</v>
      </c>
    </row>
    <row r="284" spans="1:39" ht="14.1" customHeight="1" x14ac:dyDescent="0.2">
      <c r="A284" t="s">
        <v>308</v>
      </c>
      <c r="B284" t="s">
        <v>170</v>
      </c>
      <c r="C284" t="s">
        <v>2</v>
      </c>
      <c r="D284" t="s">
        <v>3</v>
      </c>
      <c r="E284" t="s">
        <v>4</v>
      </c>
      <c r="F284" s="2" t="s">
        <v>5</v>
      </c>
      <c r="G284" s="3">
        <v>46033</v>
      </c>
      <c r="H284" t="s">
        <v>6</v>
      </c>
      <c r="I284" t="s">
        <v>5</v>
      </c>
      <c r="J284" t="s">
        <v>325</v>
      </c>
      <c r="K284" t="s">
        <v>53</v>
      </c>
      <c r="L284" t="s">
        <v>5</v>
      </c>
      <c r="M284" t="s">
        <v>9</v>
      </c>
      <c r="N284" t="s">
        <v>5</v>
      </c>
      <c r="O284" t="s">
        <v>5</v>
      </c>
      <c r="P284" t="s">
        <v>10</v>
      </c>
      <c r="Q284" t="s">
        <v>130</v>
      </c>
      <c r="R284" t="s">
        <v>5</v>
      </c>
      <c r="S284" s="5">
        <v>1</v>
      </c>
      <c r="T284" t="s">
        <v>28</v>
      </c>
      <c r="U284" s="5">
        <v>7731384</v>
      </c>
      <c r="V284" t="s">
        <v>13</v>
      </c>
      <c r="W284" s="9">
        <f t="shared" si="4"/>
        <v>7731384</v>
      </c>
      <c r="X284" s="5">
        <v>1</v>
      </c>
      <c r="Y284" s="5">
        <v>0</v>
      </c>
      <c r="Z284" t="s">
        <v>28</v>
      </c>
      <c r="AA284" s="4">
        <v>0</v>
      </c>
      <c r="AB284" s="5">
        <v>0</v>
      </c>
      <c r="AC284" s="5">
        <v>0</v>
      </c>
      <c r="AD284" s="5">
        <v>1</v>
      </c>
      <c r="AE284" s="5">
        <v>7731384</v>
      </c>
      <c r="AF284" t="s">
        <v>168</v>
      </c>
      <c r="AG284" t="s">
        <v>5</v>
      </c>
      <c r="AH284" t="s">
        <v>5</v>
      </c>
      <c r="AI284" t="s">
        <v>5</v>
      </c>
      <c r="AJ284" t="s">
        <v>30</v>
      </c>
      <c r="AK284" t="s">
        <v>54</v>
      </c>
      <c r="AL284" t="s">
        <v>17</v>
      </c>
      <c r="AM284" t="s">
        <v>18</v>
      </c>
    </row>
    <row r="285" spans="1:39" ht="14.1" customHeight="1" x14ac:dyDescent="0.2">
      <c r="A285" t="s">
        <v>308</v>
      </c>
      <c r="B285" t="s">
        <v>171</v>
      </c>
      <c r="C285" t="s">
        <v>2</v>
      </c>
      <c r="D285" t="s">
        <v>3</v>
      </c>
      <c r="E285" t="s">
        <v>4</v>
      </c>
      <c r="F285" s="2" t="s">
        <v>5</v>
      </c>
      <c r="G285" s="3">
        <v>46033</v>
      </c>
      <c r="H285" t="s">
        <v>6</v>
      </c>
      <c r="I285" t="s">
        <v>5</v>
      </c>
      <c r="J285" t="s">
        <v>326</v>
      </c>
      <c r="K285" t="s">
        <v>53</v>
      </c>
      <c r="L285" t="s">
        <v>5</v>
      </c>
      <c r="M285" t="s">
        <v>9</v>
      </c>
      <c r="N285" t="s">
        <v>5</v>
      </c>
      <c r="O285" t="s">
        <v>5</v>
      </c>
      <c r="P285" t="s">
        <v>10</v>
      </c>
      <c r="Q285" t="s">
        <v>130</v>
      </c>
      <c r="R285" t="s">
        <v>5</v>
      </c>
      <c r="S285" s="5">
        <v>1</v>
      </c>
      <c r="T285" t="s">
        <v>28</v>
      </c>
      <c r="U285" s="5">
        <v>7731384</v>
      </c>
      <c r="V285" t="s">
        <v>13</v>
      </c>
      <c r="W285" s="9">
        <f t="shared" si="4"/>
        <v>7731384</v>
      </c>
      <c r="X285" s="5">
        <v>1</v>
      </c>
      <c r="Y285" s="5">
        <v>0</v>
      </c>
      <c r="Z285" t="s">
        <v>28</v>
      </c>
      <c r="AA285" s="4">
        <v>0</v>
      </c>
      <c r="AB285" s="5">
        <v>0</v>
      </c>
      <c r="AC285" s="5">
        <v>0</v>
      </c>
      <c r="AD285" s="5">
        <v>1</v>
      </c>
      <c r="AE285" s="5">
        <v>7731384</v>
      </c>
      <c r="AF285" t="s">
        <v>168</v>
      </c>
      <c r="AG285" t="s">
        <v>5</v>
      </c>
      <c r="AH285" t="s">
        <v>5</v>
      </c>
      <c r="AI285" t="s">
        <v>5</v>
      </c>
      <c r="AJ285" t="s">
        <v>30</v>
      </c>
      <c r="AK285" t="s">
        <v>54</v>
      </c>
      <c r="AL285" t="s">
        <v>17</v>
      </c>
      <c r="AM285" t="s">
        <v>18</v>
      </c>
    </row>
    <row r="286" spans="1:39" ht="14.1" customHeight="1" x14ac:dyDescent="0.2">
      <c r="A286" t="s">
        <v>308</v>
      </c>
      <c r="B286" t="s">
        <v>172</v>
      </c>
      <c r="C286" t="s">
        <v>2</v>
      </c>
      <c r="D286" t="s">
        <v>3</v>
      </c>
      <c r="E286" t="s">
        <v>4</v>
      </c>
      <c r="F286" s="2" t="s">
        <v>5</v>
      </c>
      <c r="G286" s="3">
        <v>46033</v>
      </c>
      <c r="H286" t="s">
        <v>6</v>
      </c>
      <c r="I286" t="s">
        <v>5</v>
      </c>
      <c r="J286" t="s">
        <v>327</v>
      </c>
      <c r="K286" t="s">
        <v>53</v>
      </c>
      <c r="L286" t="s">
        <v>5</v>
      </c>
      <c r="M286" t="s">
        <v>9</v>
      </c>
      <c r="N286" t="s">
        <v>5</v>
      </c>
      <c r="O286" t="s">
        <v>5</v>
      </c>
      <c r="P286" t="s">
        <v>10</v>
      </c>
      <c r="Q286" t="s">
        <v>130</v>
      </c>
      <c r="R286" t="s">
        <v>5</v>
      </c>
      <c r="S286" s="5">
        <v>1</v>
      </c>
      <c r="T286" t="s">
        <v>28</v>
      </c>
      <c r="U286" s="5">
        <v>7731384</v>
      </c>
      <c r="V286" t="s">
        <v>13</v>
      </c>
      <c r="W286" s="9">
        <f t="shared" si="4"/>
        <v>7731384</v>
      </c>
      <c r="X286" s="5">
        <v>1</v>
      </c>
      <c r="Y286" s="5">
        <v>0</v>
      </c>
      <c r="Z286" t="s">
        <v>28</v>
      </c>
      <c r="AA286" s="4">
        <v>0</v>
      </c>
      <c r="AB286" s="5">
        <v>0</v>
      </c>
      <c r="AC286" s="5">
        <v>0</v>
      </c>
      <c r="AD286" s="5">
        <v>1</v>
      </c>
      <c r="AE286" s="5">
        <v>7731384</v>
      </c>
      <c r="AF286" t="s">
        <v>168</v>
      </c>
      <c r="AG286" t="s">
        <v>5</v>
      </c>
      <c r="AH286" t="s">
        <v>5</v>
      </c>
      <c r="AI286" t="s">
        <v>5</v>
      </c>
      <c r="AJ286" t="s">
        <v>30</v>
      </c>
      <c r="AK286" t="s">
        <v>54</v>
      </c>
      <c r="AL286" t="s">
        <v>17</v>
      </c>
      <c r="AM286" t="s">
        <v>18</v>
      </c>
    </row>
    <row r="287" spans="1:39" ht="14.1" customHeight="1" x14ac:dyDescent="0.2">
      <c r="A287" t="s">
        <v>308</v>
      </c>
      <c r="B287" t="s">
        <v>173</v>
      </c>
      <c r="C287" t="s">
        <v>2</v>
      </c>
      <c r="D287" t="s">
        <v>3</v>
      </c>
      <c r="E287" t="s">
        <v>4</v>
      </c>
      <c r="F287" s="2" t="s">
        <v>5</v>
      </c>
      <c r="G287" s="3">
        <v>46033</v>
      </c>
      <c r="H287" t="s">
        <v>6</v>
      </c>
      <c r="I287" t="s">
        <v>5</v>
      </c>
      <c r="J287" t="s">
        <v>328</v>
      </c>
      <c r="K287" t="s">
        <v>8</v>
      </c>
      <c r="L287" t="s">
        <v>5</v>
      </c>
      <c r="M287" t="s">
        <v>9</v>
      </c>
      <c r="N287" t="s">
        <v>5</v>
      </c>
      <c r="O287" t="s">
        <v>5</v>
      </c>
      <c r="P287" t="s">
        <v>10</v>
      </c>
      <c r="Q287" t="s">
        <v>130</v>
      </c>
      <c r="R287" t="s">
        <v>5</v>
      </c>
      <c r="S287" s="5">
        <v>1</v>
      </c>
      <c r="T287" t="s">
        <v>28</v>
      </c>
      <c r="U287" s="5">
        <v>7675119</v>
      </c>
      <c r="V287" t="s">
        <v>13</v>
      </c>
      <c r="W287" s="9">
        <f t="shared" si="4"/>
        <v>7675119</v>
      </c>
      <c r="X287" s="5">
        <v>1</v>
      </c>
      <c r="Y287" s="5">
        <v>0</v>
      </c>
      <c r="Z287" t="s">
        <v>28</v>
      </c>
      <c r="AA287" s="4">
        <v>0</v>
      </c>
      <c r="AB287" s="5">
        <v>0</v>
      </c>
      <c r="AC287" s="5">
        <v>0</v>
      </c>
      <c r="AD287" s="5">
        <v>1</v>
      </c>
      <c r="AE287" s="5">
        <v>7675119</v>
      </c>
      <c r="AF287" t="s">
        <v>168</v>
      </c>
      <c r="AG287" t="s">
        <v>5</v>
      </c>
      <c r="AH287" t="s">
        <v>5</v>
      </c>
      <c r="AI287" t="s">
        <v>5</v>
      </c>
      <c r="AJ287" t="s">
        <v>30</v>
      </c>
      <c r="AK287" t="s">
        <v>16</v>
      </c>
      <c r="AL287" t="s">
        <v>17</v>
      </c>
      <c r="AM287" t="s">
        <v>18</v>
      </c>
    </row>
    <row r="288" spans="1:39" ht="14.1" customHeight="1" x14ac:dyDescent="0.2">
      <c r="A288" t="s">
        <v>308</v>
      </c>
      <c r="B288" t="s">
        <v>174</v>
      </c>
      <c r="C288" t="s">
        <v>2</v>
      </c>
      <c r="D288" t="s">
        <v>3</v>
      </c>
      <c r="E288" t="s">
        <v>4</v>
      </c>
      <c r="F288" s="2" t="s">
        <v>5</v>
      </c>
      <c r="G288" s="3">
        <v>46033</v>
      </c>
      <c r="H288" t="s">
        <v>6</v>
      </c>
      <c r="I288" t="s">
        <v>5</v>
      </c>
      <c r="J288" t="s">
        <v>328</v>
      </c>
      <c r="K288" t="s">
        <v>8</v>
      </c>
      <c r="L288" t="s">
        <v>5</v>
      </c>
      <c r="M288" t="s">
        <v>9</v>
      </c>
      <c r="N288" t="s">
        <v>5</v>
      </c>
      <c r="O288" t="s">
        <v>5</v>
      </c>
      <c r="P288" t="s">
        <v>10</v>
      </c>
      <c r="Q288" t="s">
        <v>130</v>
      </c>
      <c r="R288" t="s">
        <v>5</v>
      </c>
      <c r="S288" s="5">
        <v>1</v>
      </c>
      <c r="T288" t="s">
        <v>28</v>
      </c>
      <c r="U288" s="5">
        <v>7675119</v>
      </c>
      <c r="V288" t="s">
        <v>13</v>
      </c>
      <c r="W288" s="9">
        <f t="shared" si="4"/>
        <v>7675119</v>
      </c>
      <c r="X288" s="5">
        <v>1</v>
      </c>
      <c r="Y288" s="5">
        <v>0</v>
      </c>
      <c r="Z288" t="s">
        <v>28</v>
      </c>
      <c r="AA288" s="4">
        <v>0</v>
      </c>
      <c r="AB288" s="5">
        <v>0</v>
      </c>
      <c r="AC288" s="5">
        <v>0</v>
      </c>
      <c r="AD288" s="5">
        <v>1</v>
      </c>
      <c r="AE288" s="5">
        <v>7675119</v>
      </c>
      <c r="AF288" t="s">
        <v>168</v>
      </c>
      <c r="AG288" t="s">
        <v>5</v>
      </c>
      <c r="AH288" t="s">
        <v>5</v>
      </c>
      <c r="AI288" t="s">
        <v>5</v>
      </c>
      <c r="AJ288" t="s">
        <v>30</v>
      </c>
      <c r="AK288" t="s">
        <v>16</v>
      </c>
      <c r="AL288" t="s">
        <v>17</v>
      </c>
      <c r="AM288" t="s">
        <v>18</v>
      </c>
    </row>
    <row r="289" spans="1:39" ht="14.1" customHeight="1" x14ac:dyDescent="0.2">
      <c r="A289" t="s">
        <v>308</v>
      </c>
      <c r="B289" t="s">
        <v>175</v>
      </c>
      <c r="C289" t="s">
        <v>2</v>
      </c>
      <c r="D289" t="s">
        <v>3</v>
      </c>
      <c r="E289" t="s">
        <v>4</v>
      </c>
      <c r="F289" s="2" t="s">
        <v>5</v>
      </c>
      <c r="G289" s="3">
        <v>46033</v>
      </c>
      <c r="H289" t="s">
        <v>6</v>
      </c>
      <c r="I289" t="s">
        <v>5</v>
      </c>
      <c r="J289" t="s">
        <v>329</v>
      </c>
      <c r="K289" t="s">
        <v>53</v>
      </c>
      <c r="L289" t="s">
        <v>5</v>
      </c>
      <c r="M289" t="s">
        <v>9</v>
      </c>
      <c r="N289" t="s">
        <v>5</v>
      </c>
      <c r="O289" t="s">
        <v>5</v>
      </c>
      <c r="P289" t="s">
        <v>10</v>
      </c>
      <c r="Q289" t="s">
        <v>130</v>
      </c>
      <c r="R289" t="s">
        <v>5</v>
      </c>
      <c r="S289" s="5">
        <v>1</v>
      </c>
      <c r="T289" t="s">
        <v>28</v>
      </c>
      <c r="U289" s="5">
        <v>7731384</v>
      </c>
      <c r="V289" t="s">
        <v>13</v>
      </c>
      <c r="W289" s="9">
        <f t="shared" si="4"/>
        <v>7731384</v>
      </c>
      <c r="X289" s="5">
        <v>1</v>
      </c>
      <c r="Y289" s="5">
        <v>0</v>
      </c>
      <c r="Z289" t="s">
        <v>28</v>
      </c>
      <c r="AA289" s="4">
        <v>0</v>
      </c>
      <c r="AB289" s="5">
        <v>0</v>
      </c>
      <c r="AC289" s="5">
        <v>0</v>
      </c>
      <c r="AD289" s="5">
        <v>1</v>
      </c>
      <c r="AE289" s="5">
        <v>7731384</v>
      </c>
      <c r="AF289" t="s">
        <v>168</v>
      </c>
      <c r="AG289" t="s">
        <v>5</v>
      </c>
      <c r="AH289" t="s">
        <v>5</v>
      </c>
      <c r="AI289" t="s">
        <v>5</v>
      </c>
      <c r="AJ289" t="s">
        <v>30</v>
      </c>
      <c r="AK289" t="s">
        <v>54</v>
      </c>
      <c r="AL289" t="s">
        <v>17</v>
      </c>
      <c r="AM289" t="s">
        <v>18</v>
      </c>
    </row>
    <row r="290" spans="1:39" ht="14.1" customHeight="1" x14ac:dyDescent="0.2">
      <c r="A290" t="s">
        <v>308</v>
      </c>
      <c r="B290" t="s">
        <v>176</v>
      </c>
      <c r="C290" t="s">
        <v>2</v>
      </c>
      <c r="D290" t="s">
        <v>3</v>
      </c>
      <c r="E290" t="s">
        <v>4</v>
      </c>
      <c r="F290" s="2" t="s">
        <v>5</v>
      </c>
      <c r="G290" s="3">
        <v>46033</v>
      </c>
      <c r="H290" t="s">
        <v>6</v>
      </c>
      <c r="I290" t="s">
        <v>5</v>
      </c>
      <c r="J290" t="s">
        <v>330</v>
      </c>
      <c r="K290" t="s">
        <v>8</v>
      </c>
      <c r="L290" t="s">
        <v>5</v>
      </c>
      <c r="M290" t="s">
        <v>9</v>
      </c>
      <c r="N290" t="s">
        <v>5</v>
      </c>
      <c r="O290" t="s">
        <v>5</v>
      </c>
      <c r="P290" t="s">
        <v>10</v>
      </c>
      <c r="Q290" t="s">
        <v>130</v>
      </c>
      <c r="R290" t="s">
        <v>5</v>
      </c>
      <c r="S290" s="5">
        <v>1</v>
      </c>
      <c r="T290" t="s">
        <v>28</v>
      </c>
      <c r="U290" s="5">
        <v>7731384</v>
      </c>
      <c r="V290" t="s">
        <v>13</v>
      </c>
      <c r="W290" s="9">
        <f t="shared" si="4"/>
        <v>7731384</v>
      </c>
      <c r="X290" s="5">
        <v>1</v>
      </c>
      <c r="Y290" s="5">
        <v>0</v>
      </c>
      <c r="Z290" t="s">
        <v>28</v>
      </c>
      <c r="AA290" s="4">
        <v>0</v>
      </c>
      <c r="AB290" s="5">
        <v>0</v>
      </c>
      <c r="AC290" s="5">
        <v>0</v>
      </c>
      <c r="AD290" s="5">
        <v>1</v>
      </c>
      <c r="AE290" s="5">
        <v>7731384</v>
      </c>
      <c r="AF290" t="s">
        <v>168</v>
      </c>
      <c r="AG290" t="s">
        <v>5</v>
      </c>
      <c r="AH290" t="s">
        <v>5</v>
      </c>
      <c r="AI290" t="s">
        <v>5</v>
      </c>
      <c r="AJ290" t="s">
        <v>30</v>
      </c>
      <c r="AK290" t="s">
        <v>16</v>
      </c>
      <c r="AL290" t="s">
        <v>17</v>
      </c>
      <c r="AM290" t="s">
        <v>18</v>
      </c>
    </row>
    <row r="291" spans="1:39" ht="14.1" customHeight="1" x14ac:dyDescent="0.2">
      <c r="A291" t="s">
        <v>308</v>
      </c>
      <c r="B291" t="s">
        <v>177</v>
      </c>
      <c r="C291" t="s">
        <v>2</v>
      </c>
      <c r="D291" t="s">
        <v>3</v>
      </c>
      <c r="E291" t="s">
        <v>4</v>
      </c>
      <c r="F291" s="2" t="s">
        <v>5</v>
      </c>
      <c r="G291" s="3">
        <v>46033</v>
      </c>
      <c r="H291" t="s">
        <v>6</v>
      </c>
      <c r="I291" t="s">
        <v>5</v>
      </c>
      <c r="J291" t="s">
        <v>328</v>
      </c>
      <c r="K291" t="s">
        <v>8</v>
      </c>
      <c r="L291" t="s">
        <v>5</v>
      </c>
      <c r="M291" t="s">
        <v>9</v>
      </c>
      <c r="N291" t="s">
        <v>5</v>
      </c>
      <c r="O291" t="s">
        <v>5</v>
      </c>
      <c r="P291" t="s">
        <v>10</v>
      </c>
      <c r="Q291" t="s">
        <v>130</v>
      </c>
      <c r="R291" t="s">
        <v>5</v>
      </c>
      <c r="S291" s="5">
        <v>1</v>
      </c>
      <c r="T291" t="s">
        <v>28</v>
      </c>
      <c r="U291" s="5">
        <v>7675119</v>
      </c>
      <c r="V291" t="s">
        <v>13</v>
      </c>
      <c r="W291" s="9">
        <f t="shared" si="4"/>
        <v>7675119</v>
      </c>
      <c r="X291" s="5">
        <v>1</v>
      </c>
      <c r="Y291" s="5">
        <v>0</v>
      </c>
      <c r="Z291" t="s">
        <v>28</v>
      </c>
      <c r="AA291" s="4">
        <v>0</v>
      </c>
      <c r="AB291" s="5">
        <v>0</v>
      </c>
      <c r="AC291" s="5">
        <v>0</v>
      </c>
      <c r="AD291" s="5">
        <v>1</v>
      </c>
      <c r="AE291" s="5">
        <v>7675119</v>
      </c>
      <c r="AF291" t="s">
        <v>168</v>
      </c>
      <c r="AG291" t="s">
        <v>5</v>
      </c>
      <c r="AH291" t="s">
        <v>5</v>
      </c>
      <c r="AI291" t="s">
        <v>5</v>
      </c>
      <c r="AJ291" t="s">
        <v>30</v>
      </c>
      <c r="AK291" t="s">
        <v>16</v>
      </c>
      <c r="AL291" t="s">
        <v>17</v>
      </c>
      <c r="AM291" t="s">
        <v>18</v>
      </c>
    </row>
    <row r="292" spans="1:39" ht="14.1" customHeight="1" x14ac:dyDescent="0.2">
      <c r="A292" t="s">
        <v>308</v>
      </c>
      <c r="B292" t="s">
        <v>178</v>
      </c>
      <c r="C292" t="s">
        <v>2</v>
      </c>
      <c r="D292" t="s">
        <v>3</v>
      </c>
      <c r="E292" t="s">
        <v>4</v>
      </c>
      <c r="F292" s="2" t="s">
        <v>5</v>
      </c>
      <c r="G292" s="3">
        <v>46033</v>
      </c>
      <c r="H292" t="s">
        <v>6</v>
      </c>
      <c r="I292" t="s">
        <v>5</v>
      </c>
      <c r="J292" t="s">
        <v>331</v>
      </c>
      <c r="K292" t="s">
        <v>53</v>
      </c>
      <c r="L292" t="s">
        <v>5</v>
      </c>
      <c r="M292" t="s">
        <v>9</v>
      </c>
      <c r="N292" t="s">
        <v>5</v>
      </c>
      <c r="O292" t="s">
        <v>5</v>
      </c>
      <c r="P292" t="s">
        <v>10</v>
      </c>
      <c r="Q292" t="s">
        <v>130</v>
      </c>
      <c r="R292" t="s">
        <v>5</v>
      </c>
      <c r="S292" s="5">
        <v>1</v>
      </c>
      <c r="T292" t="s">
        <v>28</v>
      </c>
      <c r="U292" s="5">
        <v>8239182</v>
      </c>
      <c r="V292" t="s">
        <v>13</v>
      </c>
      <c r="W292" s="9">
        <f t="shared" si="4"/>
        <v>8239182</v>
      </c>
      <c r="X292" s="5">
        <v>1</v>
      </c>
      <c r="Y292" s="5">
        <v>0</v>
      </c>
      <c r="Z292" t="s">
        <v>28</v>
      </c>
      <c r="AA292" s="4">
        <v>0</v>
      </c>
      <c r="AB292" s="5">
        <v>0</v>
      </c>
      <c r="AC292" s="5">
        <v>0</v>
      </c>
      <c r="AD292" s="5">
        <v>1</v>
      </c>
      <c r="AE292" s="5">
        <v>8239182</v>
      </c>
      <c r="AF292" t="s">
        <v>168</v>
      </c>
      <c r="AG292" t="s">
        <v>5</v>
      </c>
      <c r="AH292" t="s">
        <v>5</v>
      </c>
      <c r="AI292" t="s">
        <v>5</v>
      </c>
      <c r="AJ292" t="s">
        <v>30</v>
      </c>
      <c r="AK292" t="s">
        <v>54</v>
      </c>
      <c r="AL292" t="s">
        <v>17</v>
      </c>
      <c r="AM292" t="s">
        <v>18</v>
      </c>
    </row>
    <row r="293" spans="1:39" ht="14.1" customHeight="1" x14ac:dyDescent="0.2">
      <c r="A293" t="s">
        <v>308</v>
      </c>
      <c r="B293" t="s">
        <v>179</v>
      </c>
      <c r="C293" t="s">
        <v>2</v>
      </c>
      <c r="D293" t="s">
        <v>3</v>
      </c>
      <c r="E293" t="s">
        <v>4</v>
      </c>
      <c r="F293" s="2" t="s">
        <v>5</v>
      </c>
      <c r="G293" s="3">
        <v>46033</v>
      </c>
      <c r="H293" t="s">
        <v>6</v>
      </c>
      <c r="I293" t="s">
        <v>5</v>
      </c>
      <c r="J293" t="s">
        <v>332</v>
      </c>
      <c r="K293" t="s">
        <v>53</v>
      </c>
      <c r="L293" t="s">
        <v>5</v>
      </c>
      <c r="M293" t="s">
        <v>9</v>
      </c>
      <c r="N293" t="s">
        <v>5</v>
      </c>
      <c r="O293" t="s">
        <v>5</v>
      </c>
      <c r="P293" t="s">
        <v>10</v>
      </c>
      <c r="Q293" t="s">
        <v>130</v>
      </c>
      <c r="R293" t="s">
        <v>5</v>
      </c>
      <c r="S293" s="5">
        <v>1</v>
      </c>
      <c r="T293" t="s">
        <v>28</v>
      </c>
      <c r="U293" s="5">
        <v>7731384</v>
      </c>
      <c r="V293" t="s">
        <v>13</v>
      </c>
      <c r="W293" s="9">
        <f t="shared" si="4"/>
        <v>7731384</v>
      </c>
      <c r="X293" s="5">
        <v>1</v>
      </c>
      <c r="Y293" s="5">
        <v>0</v>
      </c>
      <c r="Z293" t="s">
        <v>28</v>
      </c>
      <c r="AA293" s="4">
        <v>0</v>
      </c>
      <c r="AB293" s="5">
        <v>0</v>
      </c>
      <c r="AC293" s="5">
        <v>0</v>
      </c>
      <c r="AD293" s="5">
        <v>1</v>
      </c>
      <c r="AE293" s="5">
        <v>7731384</v>
      </c>
      <c r="AF293" t="s">
        <v>168</v>
      </c>
      <c r="AG293" t="s">
        <v>5</v>
      </c>
      <c r="AH293" t="s">
        <v>5</v>
      </c>
      <c r="AI293" t="s">
        <v>5</v>
      </c>
      <c r="AJ293" t="s">
        <v>30</v>
      </c>
      <c r="AK293" t="s">
        <v>54</v>
      </c>
      <c r="AL293" t="s">
        <v>17</v>
      </c>
      <c r="AM293" t="s">
        <v>18</v>
      </c>
    </row>
    <row r="294" spans="1:39" ht="14.1" customHeight="1" x14ac:dyDescent="0.2">
      <c r="A294" t="s">
        <v>308</v>
      </c>
      <c r="B294" t="s">
        <v>180</v>
      </c>
      <c r="C294" t="s">
        <v>2</v>
      </c>
      <c r="D294" t="s">
        <v>3</v>
      </c>
      <c r="E294" t="s">
        <v>4</v>
      </c>
      <c r="F294" s="2" t="s">
        <v>5</v>
      </c>
      <c r="G294" s="3">
        <v>46033</v>
      </c>
      <c r="H294" t="s">
        <v>6</v>
      </c>
      <c r="I294" t="s">
        <v>5</v>
      </c>
      <c r="J294" t="s">
        <v>319</v>
      </c>
      <c r="K294" t="s">
        <v>53</v>
      </c>
      <c r="L294" t="s">
        <v>5</v>
      </c>
      <c r="M294" t="s">
        <v>9</v>
      </c>
      <c r="N294" t="s">
        <v>5</v>
      </c>
      <c r="O294" t="s">
        <v>5</v>
      </c>
      <c r="P294" t="s">
        <v>10</v>
      </c>
      <c r="Q294" t="s">
        <v>130</v>
      </c>
      <c r="R294" t="s">
        <v>5</v>
      </c>
      <c r="S294" s="5">
        <v>1</v>
      </c>
      <c r="T294" t="s">
        <v>28</v>
      </c>
      <c r="U294" s="5">
        <v>7675119</v>
      </c>
      <c r="V294" t="s">
        <v>13</v>
      </c>
      <c r="W294" s="9">
        <f t="shared" si="4"/>
        <v>7675119</v>
      </c>
      <c r="X294" s="5">
        <v>1</v>
      </c>
      <c r="Y294" s="5">
        <v>0</v>
      </c>
      <c r="Z294" t="s">
        <v>28</v>
      </c>
      <c r="AA294" s="4">
        <v>0</v>
      </c>
      <c r="AB294" s="5">
        <v>0</v>
      </c>
      <c r="AC294" s="5">
        <v>0</v>
      </c>
      <c r="AD294" s="5">
        <v>1</v>
      </c>
      <c r="AE294" s="5">
        <v>7675119</v>
      </c>
      <c r="AF294" t="s">
        <v>168</v>
      </c>
      <c r="AG294" t="s">
        <v>5</v>
      </c>
      <c r="AH294" t="s">
        <v>5</v>
      </c>
      <c r="AI294" t="s">
        <v>5</v>
      </c>
      <c r="AJ294" t="s">
        <v>30</v>
      </c>
      <c r="AK294" t="s">
        <v>54</v>
      </c>
      <c r="AL294" t="s">
        <v>17</v>
      </c>
      <c r="AM294" t="s">
        <v>18</v>
      </c>
    </row>
    <row r="295" spans="1:39" x14ac:dyDescent="0.2">
      <c r="A295" t="s">
        <v>333</v>
      </c>
      <c r="B295" t="s">
        <v>1</v>
      </c>
      <c r="C295" t="s">
        <v>2</v>
      </c>
      <c r="D295" t="s">
        <v>3</v>
      </c>
      <c r="E295" t="s">
        <v>4</v>
      </c>
      <c r="F295" t="s">
        <v>5</v>
      </c>
      <c r="G295" s="3">
        <v>46033</v>
      </c>
      <c r="H295" t="s">
        <v>6</v>
      </c>
      <c r="I295" t="s">
        <v>5</v>
      </c>
      <c r="J295" t="s">
        <v>57</v>
      </c>
      <c r="K295" t="s">
        <v>53</v>
      </c>
      <c r="L295" t="s">
        <v>5</v>
      </c>
      <c r="M295" t="s">
        <v>9</v>
      </c>
      <c r="N295" t="s">
        <v>5</v>
      </c>
      <c r="O295" t="s">
        <v>5</v>
      </c>
      <c r="P295" t="s">
        <v>10</v>
      </c>
      <c r="Q295" t="s">
        <v>11</v>
      </c>
      <c r="R295" t="s">
        <v>5</v>
      </c>
      <c r="S295" s="4">
        <v>10767575</v>
      </c>
      <c r="T295" t="s">
        <v>12</v>
      </c>
      <c r="U295" s="5">
        <v>1</v>
      </c>
      <c r="V295" t="s">
        <v>13</v>
      </c>
      <c r="W295" s="9">
        <f t="shared" si="4"/>
        <v>10767575</v>
      </c>
      <c r="X295" s="5">
        <v>1</v>
      </c>
      <c r="Y295" s="4">
        <v>0</v>
      </c>
      <c r="Z295" t="s">
        <v>12</v>
      </c>
      <c r="AA295" s="4">
        <v>0</v>
      </c>
      <c r="AB295" s="4">
        <v>10767575</v>
      </c>
      <c r="AC295" s="5">
        <v>10767575</v>
      </c>
      <c r="AD295" s="4">
        <v>10767575</v>
      </c>
      <c r="AE295" s="5">
        <v>10767575</v>
      </c>
      <c r="AF295" t="s">
        <v>291</v>
      </c>
      <c r="AG295" t="s">
        <v>5</v>
      </c>
      <c r="AH295" t="s">
        <v>5</v>
      </c>
      <c r="AI295" t="s">
        <v>5</v>
      </c>
      <c r="AJ295" t="s">
        <v>292</v>
      </c>
      <c r="AK295" t="s">
        <v>54</v>
      </c>
      <c r="AL295" t="s">
        <v>17</v>
      </c>
      <c r="AM295" t="s">
        <v>18</v>
      </c>
    </row>
    <row r="296" spans="1:39" ht="14.1" customHeight="1" x14ac:dyDescent="0.2">
      <c r="A296" t="s">
        <v>334</v>
      </c>
      <c r="B296" t="s">
        <v>1</v>
      </c>
      <c r="C296" t="s">
        <v>2</v>
      </c>
      <c r="D296" t="s">
        <v>3</v>
      </c>
      <c r="E296" t="s">
        <v>4</v>
      </c>
      <c r="F296" s="2" t="s">
        <v>5</v>
      </c>
      <c r="G296" s="3">
        <v>46033</v>
      </c>
      <c r="H296" t="s">
        <v>6</v>
      </c>
      <c r="I296" t="s">
        <v>5</v>
      </c>
      <c r="J296" t="s">
        <v>279</v>
      </c>
      <c r="K296" t="s">
        <v>8</v>
      </c>
      <c r="L296" t="s">
        <v>5</v>
      </c>
      <c r="M296" t="s">
        <v>9</v>
      </c>
      <c r="N296" t="s">
        <v>5</v>
      </c>
      <c r="O296" t="s">
        <v>5</v>
      </c>
      <c r="P296" t="s">
        <v>10</v>
      </c>
      <c r="Q296" t="s">
        <v>11</v>
      </c>
      <c r="R296" t="s">
        <v>5</v>
      </c>
      <c r="S296" s="5">
        <v>1</v>
      </c>
      <c r="T296" t="s">
        <v>28</v>
      </c>
      <c r="U296" s="5">
        <v>20781548</v>
      </c>
      <c r="V296" t="s">
        <v>13</v>
      </c>
      <c r="W296" s="9">
        <f t="shared" si="4"/>
        <v>20781548</v>
      </c>
      <c r="X296" s="5">
        <v>1</v>
      </c>
      <c r="Y296" s="5">
        <v>0</v>
      </c>
      <c r="Z296" t="s">
        <v>28</v>
      </c>
      <c r="AA296" s="4">
        <v>0</v>
      </c>
      <c r="AB296" s="5">
        <v>0</v>
      </c>
      <c r="AC296" s="5">
        <v>0</v>
      </c>
      <c r="AD296" s="5">
        <v>1</v>
      </c>
      <c r="AE296" s="5">
        <v>20781548</v>
      </c>
      <c r="AF296" t="s">
        <v>246</v>
      </c>
      <c r="AG296" t="s">
        <v>5</v>
      </c>
      <c r="AH296" t="s">
        <v>5</v>
      </c>
      <c r="AI296" t="s">
        <v>5</v>
      </c>
      <c r="AJ296" t="s">
        <v>15</v>
      </c>
      <c r="AK296" t="s">
        <v>16</v>
      </c>
      <c r="AL296" t="s">
        <v>17</v>
      </c>
      <c r="AM296" t="s">
        <v>18</v>
      </c>
    </row>
    <row r="297" spans="1:39" ht="14.1" customHeight="1" x14ac:dyDescent="0.2">
      <c r="A297" t="s">
        <v>334</v>
      </c>
      <c r="B297" t="s">
        <v>19</v>
      </c>
      <c r="C297" t="s">
        <v>2</v>
      </c>
      <c r="D297" t="s">
        <v>3</v>
      </c>
      <c r="E297" t="s">
        <v>4</v>
      </c>
      <c r="F297" s="2" t="s">
        <v>5</v>
      </c>
      <c r="G297" s="3">
        <v>46033</v>
      </c>
      <c r="H297" t="s">
        <v>6</v>
      </c>
      <c r="I297" t="s">
        <v>5</v>
      </c>
      <c r="J297" t="s">
        <v>20</v>
      </c>
      <c r="K297" t="s">
        <v>116</v>
      </c>
      <c r="L297" t="s">
        <v>5</v>
      </c>
      <c r="M297" t="s">
        <v>9</v>
      </c>
      <c r="N297" t="s">
        <v>5</v>
      </c>
      <c r="O297" t="s">
        <v>5</v>
      </c>
      <c r="P297" t="s">
        <v>10</v>
      </c>
      <c r="Q297" t="s">
        <v>11</v>
      </c>
      <c r="R297" t="s">
        <v>5</v>
      </c>
      <c r="S297" s="4">
        <v>1142985</v>
      </c>
      <c r="T297" t="s">
        <v>12</v>
      </c>
      <c r="U297" s="5">
        <v>1</v>
      </c>
      <c r="V297" t="s">
        <v>13</v>
      </c>
      <c r="W297" s="9">
        <f t="shared" si="4"/>
        <v>1142985</v>
      </c>
      <c r="X297" s="5">
        <v>1</v>
      </c>
      <c r="Y297" s="4">
        <v>0</v>
      </c>
      <c r="Z297" t="s">
        <v>12</v>
      </c>
      <c r="AA297" s="4">
        <v>0</v>
      </c>
      <c r="AB297" s="4">
        <v>0</v>
      </c>
      <c r="AC297" s="5">
        <v>0</v>
      </c>
      <c r="AD297" s="4">
        <v>1142985</v>
      </c>
      <c r="AE297" s="5">
        <v>1142985</v>
      </c>
      <c r="AF297" t="s">
        <v>246</v>
      </c>
      <c r="AG297" t="s">
        <v>5</v>
      </c>
      <c r="AH297" t="s">
        <v>5</v>
      </c>
      <c r="AI297" t="s">
        <v>5</v>
      </c>
      <c r="AJ297" t="s">
        <v>15</v>
      </c>
      <c r="AK297" t="s">
        <v>22</v>
      </c>
      <c r="AL297" t="s">
        <v>17</v>
      </c>
      <c r="AM297" t="s">
        <v>18</v>
      </c>
    </row>
    <row r="298" spans="1:39" ht="14.1" customHeight="1" x14ac:dyDescent="0.2">
      <c r="A298" t="s">
        <v>335</v>
      </c>
      <c r="B298" t="s">
        <v>1</v>
      </c>
      <c r="C298" t="s">
        <v>2</v>
      </c>
      <c r="D298" t="s">
        <v>3</v>
      </c>
      <c r="E298" t="s">
        <v>4</v>
      </c>
      <c r="F298" s="2" t="s">
        <v>5</v>
      </c>
      <c r="G298" s="3">
        <v>46033</v>
      </c>
      <c r="H298" t="s">
        <v>6</v>
      </c>
      <c r="I298" t="s">
        <v>5</v>
      </c>
      <c r="J298" t="s">
        <v>336</v>
      </c>
      <c r="K298" t="s">
        <v>8</v>
      </c>
      <c r="L298" t="s">
        <v>5</v>
      </c>
      <c r="M298" t="s">
        <v>9</v>
      </c>
      <c r="N298" t="s">
        <v>5</v>
      </c>
      <c r="O298" t="s">
        <v>5</v>
      </c>
      <c r="P298" t="s">
        <v>10</v>
      </c>
      <c r="Q298" t="s">
        <v>11</v>
      </c>
      <c r="R298" t="s">
        <v>5</v>
      </c>
      <c r="S298" s="5">
        <v>1</v>
      </c>
      <c r="T298" t="s">
        <v>28</v>
      </c>
      <c r="U298" s="5">
        <v>6704400</v>
      </c>
      <c r="V298" t="s">
        <v>13</v>
      </c>
      <c r="W298" s="9">
        <f t="shared" si="4"/>
        <v>6704400</v>
      </c>
      <c r="X298" s="5">
        <v>1</v>
      </c>
      <c r="Y298" s="5">
        <v>0</v>
      </c>
      <c r="Z298" t="s">
        <v>28</v>
      </c>
      <c r="AA298" s="4">
        <v>0</v>
      </c>
      <c r="AB298" s="5">
        <v>0</v>
      </c>
      <c r="AC298" s="5">
        <v>0</v>
      </c>
      <c r="AD298" s="5">
        <v>1</v>
      </c>
      <c r="AE298" s="5">
        <v>6704400</v>
      </c>
      <c r="AF298" t="s">
        <v>14</v>
      </c>
      <c r="AG298" t="s">
        <v>5</v>
      </c>
      <c r="AH298" t="s">
        <v>5</v>
      </c>
      <c r="AI298" t="s">
        <v>5</v>
      </c>
      <c r="AJ298" t="s">
        <v>15</v>
      </c>
      <c r="AK298" t="s">
        <v>16</v>
      </c>
      <c r="AL298" t="s">
        <v>17</v>
      </c>
      <c r="AM298" t="s">
        <v>18</v>
      </c>
    </row>
    <row r="299" spans="1:39" ht="14.1" customHeight="1" x14ac:dyDescent="0.2">
      <c r="A299" t="s">
        <v>335</v>
      </c>
      <c r="B299" t="s">
        <v>19</v>
      </c>
      <c r="C299" t="s">
        <v>2</v>
      </c>
      <c r="D299" t="s">
        <v>3</v>
      </c>
      <c r="E299" t="s">
        <v>4</v>
      </c>
      <c r="F299" s="2" t="s">
        <v>5</v>
      </c>
      <c r="G299" s="3">
        <v>46033</v>
      </c>
      <c r="H299" t="s">
        <v>6</v>
      </c>
      <c r="I299" t="s">
        <v>5</v>
      </c>
      <c r="J299" t="s">
        <v>7</v>
      </c>
      <c r="K299" t="s">
        <v>8</v>
      </c>
      <c r="L299" t="s">
        <v>5</v>
      </c>
      <c r="M299" t="s">
        <v>9</v>
      </c>
      <c r="N299" t="s">
        <v>5</v>
      </c>
      <c r="O299" t="s">
        <v>5</v>
      </c>
      <c r="P299" t="s">
        <v>10</v>
      </c>
      <c r="Q299" t="s">
        <v>11</v>
      </c>
      <c r="R299" t="s">
        <v>5</v>
      </c>
      <c r="S299" s="4">
        <v>368742</v>
      </c>
      <c r="T299" t="s">
        <v>12</v>
      </c>
      <c r="U299" s="5">
        <v>1</v>
      </c>
      <c r="V299" t="s">
        <v>13</v>
      </c>
      <c r="W299" s="9">
        <f t="shared" si="4"/>
        <v>368742</v>
      </c>
      <c r="X299" s="5">
        <v>1</v>
      </c>
      <c r="Y299" s="4">
        <v>0</v>
      </c>
      <c r="Z299" t="s">
        <v>12</v>
      </c>
      <c r="AA299" s="4">
        <v>0</v>
      </c>
      <c r="AB299" s="4">
        <v>0</v>
      </c>
      <c r="AC299" s="5">
        <v>0</v>
      </c>
      <c r="AD299" s="4">
        <v>368742</v>
      </c>
      <c r="AE299" s="5">
        <v>368742</v>
      </c>
      <c r="AF299" t="s">
        <v>14</v>
      </c>
      <c r="AG299" t="s">
        <v>5</v>
      </c>
      <c r="AH299" t="s">
        <v>5</v>
      </c>
      <c r="AI299" t="s">
        <v>5</v>
      </c>
      <c r="AJ299" t="s">
        <v>15</v>
      </c>
      <c r="AK299" t="s">
        <v>16</v>
      </c>
      <c r="AL299" t="s">
        <v>17</v>
      </c>
      <c r="AM299" t="s">
        <v>18</v>
      </c>
    </row>
    <row r="300" spans="1:39" ht="14.1" customHeight="1" x14ac:dyDescent="0.2">
      <c r="A300" t="s">
        <v>337</v>
      </c>
      <c r="B300" t="s">
        <v>1</v>
      </c>
      <c r="C300" t="s">
        <v>2</v>
      </c>
      <c r="D300" t="s">
        <v>3</v>
      </c>
      <c r="E300" t="s">
        <v>4</v>
      </c>
      <c r="F300" s="2" t="s">
        <v>5</v>
      </c>
      <c r="G300" s="3">
        <v>46033</v>
      </c>
      <c r="H300" t="s">
        <v>6</v>
      </c>
      <c r="I300" t="s">
        <v>5</v>
      </c>
      <c r="J300" t="s">
        <v>338</v>
      </c>
      <c r="K300" t="s">
        <v>8</v>
      </c>
      <c r="L300" t="s">
        <v>5</v>
      </c>
      <c r="M300" t="s">
        <v>9</v>
      </c>
      <c r="N300" t="s">
        <v>5</v>
      </c>
      <c r="O300" t="s">
        <v>5</v>
      </c>
      <c r="P300" t="s">
        <v>10</v>
      </c>
      <c r="Q300" t="s">
        <v>11</v>
      </c>
      <c r="R300" t="s">
        <v>5</v>
      </c>
      <c r="S300" s="5">
        <v>1</v>
      </c>
      <c r="T300" t="s">
        <v>28</v>
      </c>
      <c r="U300" s="5">
        <v>29240748</v>
      </c>
      <c r="V300" t="s">
        <v>13</v>
      </c>
      <c r="W300" s="9">
        <f t="shared" si="4"/>
        <v>29240748</v>
      </c>
      <c r="X300" s="5">
        <v>1</v>
      </c>
      <c r="Y300" s="5">
        <v>0</v>
      </c>
      <c r="Z300" t="s">
        <v>28</v>
      </c>
      <c r="AA300" s="4">
        <v>0</v>
      </c>
      <c r="AB300" s="5">
        <v>0</v>
      </c>
      <c r="AC300" s="5">
        <v>0</v>
      </c>
      <c r="AD300" s="5">
        <v>1</v>
      </c>
      <c r="AE300" s="5">
        <v>29240748</v>
      </c>
      <c r="AF300" t="s">
        <v>246</v>
      </c>
      <c r="AG300" t="s">
        <v>5</v>
      </c>
      <c r="AH300" t="s">
        <v>5</v>
      </c>
      <c r="AI300" t="s">
        <v>5</v>
      </c>
      <c r="AJ300" t="s">
        <v>15</v>
      </c>
      <c r="AK300" t="s">
        <v>16</v>
      </c>
      <c r="AL300" t="s">
        <v>17</v>
      </c>
      <c r="AM300" t="s">
        <v>18</v>
      </c>
    </row>
    <row r="301" spans="1:39" ht="14.1" customHeight="1" x14ac:dyDescent="0.2">
      <c r="A301" t="s">
        <v>337</v>
      </c>
      <c r="B301" t="s">
        <v>19</v>
      </c>
      <c r="C301" t="s">
        <v>2</v>
      </c>
      <c r="D301" t="s">
        <v>3</v>
      </c>
      <c r="E301" t="s">
        <v>4</v>
      </c>
      <c r="F301" s="2" t="s">
        <v>5</v>
      </c>
      <c r="G301" s="3">
        <v>46033</v>
      </c>
      <c r="H301" t="s">
        <v>6</v>
      </c>
      <c r="I301" t="s">
        <v>5</v>
      </c>
      <c r="J301" t="s">
        <v>20</v>
      </c>
      <c r="K301" t="s">
        <v>21</v>
      </c>
      <c r="L301" t="s">
        <v>5</v>
      </c>
      <c r="M301" t="s">
        <v>9</v>
      </c>
      <c r="N301" t="s">
        <v>5</v>
      </c>
      <c r="O301" t="s">
        <v>5</v>
      </c>
      <c r="P301" t="s">
        <v>10</v>
      </c>
      <c r="Q301" t="s">
        <v>11</v>
      </c>
      <c r="R301" t="s">
        <v>5</v>
      </c>
      <c r="S301" s="4">
        <v>1608241</v>
      </c>
      <c r="T301" t="s">
        <v>12</v>
      </c>
      <c r="U301" s="5">
        <v>1</v>
      </c>
      <c r="V301" t="s">
        <v>13</v>
      </c>
      <c r="W301" s="9">
        <f t="shared" si="4"/>
        <v>1608241</v>
      </c>
      <c r="X301" s="5">
        <v>1</v>
      </c>
      <c r="Y301" s="4">
        <v>0</v>
      </c>
      <c r="Z301" t="s">
        <v>12</v>
      </c>
      <c r="AA301" s="4">
        <v>0</v>
      </c>
      <c r="AB301" s="4">
        <v>0</v>
      </c>
      <c r="AC301" s="5">
        <v>0</v>
      </c>
      <c r="AD301" s="4">
        <v>1608241</v>
      </c>
      <c r="AE301" s="5">
        <v>1608241</v>
      </c>
      <c r="AF301" t="s">
        <v>246</v>
      </c>
      <c r="AG301" t="s">
        <v>5</v>
      </c>
      <c r="AH301" t="s">
        <v>5</v>
      </c>
      <c r="AI301" t="s">
        <v>5</v>
      </c>
      <c r="AJ301" t="s">
        <v>15</v>
      </c>
      <c r="AK301" t="s">
        <v>22</v>
      </c>
      <c r="AL301" t="s">
        <v>17</v>
      </c>
      <c r="AM301" t="s">
        <v>18</v>
      </c>
    </row>
    <row r="302" spans="1:39" ht="14.1" customHeight="1" x14ac:dyDescent="0.2">
      <c r="A302" t="s">
        <v>339</v>
      </c>
      <c r="B302" t="s">
        <v>1</v>
      </c>
      <c r="C302" t="s">
        <v>2</v>
      </c>
      <c r="D302" t="s">
        <v>3</v>
      </c>
      <c r="E302" t="s">
        <v>4</v>
      </c>
      <c r="F302" s="2" t="s">
        <v>5</v>
      </c>
      <c r="G302" s="3">
        <v>46033</v>
      </c>
      <c r="H302" t="s">
        <v>6</v>
      </c>
      <c r="I302" t="s">
        <v>5</v>
      </c>
      <c r="J302" t="s">
        <v>338</v>
      </c>
      <c r="K302" t="s">
        <v>8</v>
      </c>
      <c r="L302" t="s">
        <v>5</v>
      </c>
      <c r="M302" t="s">
        <v>9</v>
      </c>
      <c r="N302" t="s">
        <v>5</v>
      </c>
      <c r="O302" t="s">
        <v>5</v>
      </c>
      <c r="P302" t="s">
        <v>10</v>
      </c>
      <c r="Q302" t="s">
        <v>11</v>
      </c>
      <c r="R302" t="s">
        <v>5</v>
      </c>
      <c r="S302" s="5">
        <v>1</v>
      </c>
      <c r="T302" t="s">
        <v>28</v>
      </c>
      <c r="U302" s="5">
        <v>29240748</v>
      </c>
      <c r="V302" t="s">
        <v>13</v>
      </c>
      <c r="W302" s="9">
        <f t="shared" si="4"/>
        <v>29240748</v>
      </c>
      <c r="X302" s="5">
        <v>1</v>
      </c>
      <c r="Y302" s="5">
        <v>0</v>
      </c>
      <c r="Z302" t="s">
        <v>28</v>
      </c>
      <c r="AA302" s="4">
        <v>0</v>
      </c>
      <c r="AB302" s="5">
        <v>0</v>
      </c>
      <c r="AC302" s="5">
        <v>0</v>
      </c>
      <c r="AD302" s="5">
        <v>1</v>
      </c>
      <c r="AE302" s="5">
        <v>29240748</v>
      </c>
      <c r="AF302" t="s">
        <v>246</v>
      </c>
      <c r="AG302" t="s">
        <v>5</v>
      </c>
      <c r="AH302" t="s">
        <v>5</v>
      </c>
      <c r="AI302" t="s">
        <v>5</v>
      </c>
      <c r="AJ302" t="s">
        <v>15</v>
      </c>
      <c r="AK302" t="s">
        <v>16</v>
      </c>
      <c r="AL302" t="s">
        <v>17</v>
      </c>
      <c r="AM302" t="s">
        <v>18</v>
      </c>
    </row>
    <row r="303" spans="1:39" ht="14.1" customHeight="1" x14ac:dyDescent="0.2">
      <c r="A303" t="s">
        <v>339</v>
      </c>
      <c r="B303" t="s">
        <v>19</v>
      </c>
      <c r="C303" t="s">
        <v>2</v>
      </c>
      <c r="D303" t="s">
        <v>3</v>
      </c>
      <c r="E303" t="s">
        <v>4</v>
      </c>
      <c r="F303" s="2" t="s">
        <v>5</v>
      </c>
      <c r="G303" s="3">
        <v>46033</v>
      </c>
      <c r="H303" t="s">
        <v>6</v>
      </c>
      <c r="I303" t="s">
        <v>5</v>
      </c>
      <c r="J303" t="s">
        <v>20</v>
      </c>
      <c r="K303" t="s">
        <v>21</v>
      </c>
      <c r="L303" t="s">
        <v>5</v>
      </c>
      <c r="M303" t="s">
        <v>9</v>
      </c>
      <c r="N303" t="s">
        <v>5</v>
      </c>
      <c r="O303" t="s">
        <v>5</v>
      </c>
      <c r="P303" t="s">
        <v>10</v>
      </c>
      <c r="Q303" t="s">
        <v>11</v>
      </c>
      <c r="R303" t="s">
        <v>5</v>
      </c>
      <c r="S303" s="4">
        <v>1608241</v>
      </c>
      <c r="T303" t="s">
        <v>12</v>
      </c>
      <c r="U303" s="5">
        <v>1</v>
      </c>
      <c r="V303" t="s">
        <v>13</v>
      </c>
      <c r="W303" s="9">
        <f t="shared" si="4"/>
        <v>1608241</v>
      </c>
      <c r="X303" s="5">
        <v>1</v>
      </c>
      <c r="Y303" s="4">
        <v>0</v>
      </c>
      <c r="Z303" t="s">
        <v>12</v>
      </c>
      <c r="AA303" s="4">
        <v>0</v>
      </c>
      <c r="AB303" s="4">
        <v>0</v>
      </c>
      <c r="AC303" s="5">
        <v>0</v>
      </c>
      <c r="AD303" s="4">
        <v>1608241</v>
      </c>
      <c r="AE303" s="5">
        <v>1608241</v>
      </c>
      <c r="AF303" t="s">
        <v>246</v>
      </c>
      <c r="AG303" t="s">
        <v>5</v>
      </c>
      <c r="AH303" t="s">
        <v>5</v>
      </c>
      <c r="AI303" t="s">
        <v>5</v>
      </c>
      <c r="AJ303" t="s">
        <v>15</v>
      </c>
      <c r="AK303" t="s">
        <v>22</v>
      </c>
      <c r="AL303" t="s">
        <v>17</v>
      </c>
      <c r="AM303" t="s">
        <v>18</v>
      </c>
    </row>
    <row r="304" spans="1:39" ht="14.1" customHeight="1" x14ac:dyDescent="0.2">
      <c r="A304" t="s">
        <v>340</v>
      </c>
      <c r="B304" t="s">
        <v>1</v>
      </c>
      <c r="C304" t="s">
        <v>2</v>
      </c>
      <c r="D304" t="s">
        <v>3</v>
      </c>
      <c r="E304" t="s">
        <v>4</v>
      </c>
      <c r="F304" s="2" t="s">
        <v>5</v>
      </c>
      <c r="G304" s="3">
        <v>46033</v>
      </c>
      <c r="H304" t="s">
        <v>6</v>
      </c>
      <c r="I304" t="s">
        <v>5</v>
      </c>
      <c r="J304" t="s">
        <v>7</v>
      </c>
      <c r="K304" t="s">
        <v>8</v>
      </c>
      <c r="L304" t="s">
        <v>5</v>
      </c>
      <c r="M304" t="s">
        <v>9</v>
      </c>
      <c r="N304" t="s">
        <v>5</v>
      </c>
      <c r="O304" t="s">
        <v>5</v>
      </c>
      <c r="P304" t="s">
        <v>10</v>
      </c>
      <c r="Q304" t="s">
        <v>273</v>
      </c>
      <c r="R304" t="s">
        <v>5</v>
      </c>
      <c r="S304" s="4">
        <v>6552695</v>
      </c>
      <c r="T304" t="s">
        <v>12</v>
      </c>
      <c r="U304" s="5">
        <v>1</v>
      </c>
      <c r="V304" t="s">
        <v>13</v>
      </c>
      <c r="W304" s="9">
        <f t="shared" si="4"/>
        <v>6552695</v>
      </c>
      <c r="X304" s="5">
        <v>1</v>
      </c>
      <c r="Y304" s="4">
        <v>0</v>
      </c>
      <c r="Z304" t="s">
        <v>12</v>
      </c>
      <c r="AA304" s="4">
        <v>0</v>
      </c>
      <c r="AB304" s="4">
        <v>0</v>
      </c>
      <c r="AC304" s="5">
        <v>0</v>
      </c>
      <c r="AD304" s="4">
        <v>6552695</v>
      </c>
      <c r="AE304" s="5">
        <v>6552695</v>
      </c>
      <c r="AF304" t="s">
        <v>89</v>
      </c>
      <c r="AG304" t="s">
        <v>5</v>
      </c>
      <c r="AH304" t="s">
        <v>5</v>
      </c>
      <c r="AI304" t="s">
        <v>5</v>
      </c>
      <c r="AJ304" t="s">
        <v>90</v>
      </c>
      <c r="AK304" t="s">
        <v>16</v>
      </c>
      <c r="AL304" t="s">
        <v>17</v>
      </c>
      <c r="AM304" t="s">
        <v>18</v>
      </c>
    </row>
    <row r="305" spans="1:39" x14ac:dyDescent="0.2">
      <c r="A305" t="s">
        <v>341</v>
      </c>
      <c r="B305" t="s">
        <v>1</v>
      </c>
      <c r="C305" t="s">
        <v>2</v>
      </c>
      <c r="D305" t="s">
        <v>3</v>
      </c>
      <c r="E305" t="s">
        <v>4</v>
      </c>
      <c r="F305" t="s">
        <v>5</v>
      </c>
      <c r="G305" s="3">
        <v>46034</v>
      </c>
      <c r="H305" t="s">
        <v>6</v>
      </c>
      <c r="I305" t="s">
        <v>5</v>
      </c>
      <c r="J305" t="s">
        <v>7</v>
      </c>
      <c r="K305" t="s">
        <v>8</v>
      </c>
      <c r="L305" t="s">
        <v>5</v>
      </c>
      <c r="M305" t="s">
        <v>9</v>
      </c>
      <c r="N305" t="s">
        <v>5</v>
      </c>
      <c r="O305" t="s">
        <v>5</v>
      </c>
      <c r="P305" t="s">
        <v>10</v>
      </c>
      <c r="Q305" t="s">
        <v>273</v>
      </c>
      <c r="R305" t="s">
        <v>5</v>
      </c>
      <c r="S305" s="4">
        <v>10612430</v>
      </c>
      <c r="T305" t="s">
        <v>12</v>
      </c>
      <c r="U305" s="5">
        <v>1</v>
      </c>
      <c r="V305" t="s">
        <v>13</v>
      </c>
      <c r="W305" s="9">
        <f t="shared" si="4"/>
        <v>10612430</v>
      </c>
      <c r="X305" s="5">
        <v>1</v>
      </c>
      <c r="Y305" s="4">
        <v>0</v>
      </c>
      <c r="Z305" t="s">
        <v>12</v>
      </c>
      <c r="AA305" s="4">
        <v>0</v>
      </c>
      <c r="AB305" s="4">
        <v>10612430</v>
      </c>
      <c r="AC305" s="5">
        <v>10612430</v>
      </c>
      <c r="AD305" s="4">
        <v>10612430</v>
      </c>
      <c r="AE305" s="5">
        <v>10612430</v>
      </c>
      <c r="AF305" t="s">
        <v>89</v>
      </c>
      <c r="AG305" t="s">
        <v>5</v>
      </c>
      <c r="AH305" t="s">
        <v>5</v>
      </c>
      <c r="AI305" t="s">
        <v>5</v>
      </c>
      <c r="AJ305" t="s">
        <v>90</v>
      </c>
      <c r="AK305" t="s">
        <v>16</v>
      </c>
      <c r="AL305" t="s">
        <v>5</v>
      </c>
      <c r="AM305" t="s">
        <v>17</v>
      </c>
    </row>
    <row r="306" spans="1:39" x14ac:dyDescent="0.2">
      <c r="A306" t="s">
        <v>341</v>
      </c>
      <c r="B306" t="s">
        <v>19</v>
      </c>
      <c r="C306" t="s">
        <v>2</v>
      </c>
      <c r="D306" t="s">
        <v>3</v>
      </c>
      <c r="E306" t="s">
        <v>4</v>
      </c>
      <c r="F306" t="s">
        <v>5</v>
      </c>
      <c r="G306" s="3">
        <v>46034</v>
      </c>
      <c r="H306" t="s">
        <v>6</v>
      </c>
      <c r="I306" t="s">
        <v>5</v>
      </c>
      <c r="J306" t="s">
        <v>7</v>
      </c>
      <c r="K306" t="s">
        <v>8</v>
      </c>
      <c r="L306" t="s">
        <v>5</v>
      </c>
      <c r="M306" t="s">
        <v>9</v>
      </c>
      <c r="N306" t="s">
        <v>5</v>
      </c>
      <c r="O306" t="s">
        <v>5</v>
      </c>
      <c r="P306" t="s">
        <v>10</v>
      </c>
      <c r="Q306" t="s">
        <v>273</v>
      </c>
      <c r="R306" t="s">
        <v>5</v>
      </c>
      <c r="S306" s="4">
        <v>74965979</v>
      </c>
      <c r="T306" t="s">
        <v>12</v>
      </c>
      <c r="U306" s="5">
        <v>1</v>
      </c>
      <c r="V306" t="s">
        <v>13</v>
      </c>
      <c r="W306" s="9">
        <f t="shared" si="4"/>
        <v>74965979</v>
      </c>
      <c r="X306" s="5">
        <v>1</v>
      </c>
      <c r="Y306" s="4">
        <v>0</v>
      </c>
      <c r="Z306" t="s">
        <v>12</v>
      </c>
      <c r="AA306" s="4">
        <v>0</v>
      </c>
      <c r="AB306" s="4">
        <v>74965979</v>
      </c>
      <c r="AC306" s="5">
        <v>74965979</v>
      </c>
      <c r="AD306" s="4">
        <v>74965979</v>
      </c>
      <c r="AE306" s="5">
        <v>74965979</v>
      </c>
      <c r="AF306" t="s">
        <v>89</v>
      </c>
      <c r="AG306" t="s">
        <v>5</v>
      </c>
      <c r="AH306" t="s">
        <v>5</v>
      </c>
      <c r="AI306" t="s">
        <v>5</v>
      </c>
      <c r="AJ306" t="s">
        <v>90</v>
      </c>
      <c r="AK306" t="s">
        <v>16</v>
      </c>
      <c r="AL306" t="s">
        <v>5</v>
      </c>
      <c r="AM306" t="s">
        <v>17</v>
      </c>
    </row>
    <row r="307" spans="1:39" x14ac:dyDescent="0.2">
      <c r="A307" t="s">
        <v>341</v>
      </c>
      <c r="B307" t="s">
        <v>34</v>
      </c>
      <c r="C307" t="s">
        <v>2</v>
      </c>
      <c r="D307" t="s">
        <v>3</v>
      </c>
      <c r="E307" t="s">
        <v>4</v>
      </c>
      <c r="F307" t="s">
        <v>5</v>
      </c>
      <c r="G307" s="3">
        <v>46034</v>
      </c>
      <c r="H307" t="s">
        <v>6</v>
      </c>
      <c r="I307" t="s">
        <v>5</v>
      </c>
      <c r="J307" t="s">
        <v>7</v>
      </c>
      <c r="K307" t="s">
        <v>8</v>
      </c>
      <c r="L307" t="s">
        <v>5</v>
      </c>
      <c r="M307" t="s">
        <v>9</v>
      </c>
      <c r="N307" t="s">
        <v>5</v>
      </c>
      <c r="O307" t="s">
        <v>5</v>
      </c>
      <c r="P307" t="s">
        <v>10</v>
      </c>
      <c r="Q307" t="s">
        <v>273</v>
      </c>
      <c r="R307" t="s">
        <v>5</v>
      </c>
      <c r="S307" s="4">
        <v>199990020</v>
      </c>
      <c r="T307" t="s">
        <v>12</v>
      </c>
      <c r="U307" s="5">
        <v>1</v>
      </c>
      <c r="V307" t="s">
        <v>13</v>
      </c>
      <c r="W307" s="9">
        <f t="shared" si="4"/>
        <v>199990020</v>
      </c>
      <c r="X307" s="5">
        <v>1</v>
      </c>
      <c r="Y307" s="4">
        <v>0</v>
      </c>
      <c r="Z307" t="s">
        <v>12</v>
      </c>
      <c r="AA307" s="4">
        <v>0</v>
      </c>
      <c r="AB307" s="4">
        <v>199990020</v>
      </c>
      <c r="AC307" s="5">
        <v>199990020</v>
      </c>
      <c r="AD307" s="4">
        <v>199990020</v>
      </c>
      <c r="AE307" s="5">
        <v>199990020</v>
      </c>
      <c r="AF307" t="s">
        <v>89</v>
      </c>
      <c r="AG307" t="s">
        <v>5</v>
      </c>
      <c r="AH307" t="s">
        <v>5</v>
      </c>
      <c r="AI307" t="s">
        <v>5</v>
      </c>
      <c r="AJ307" t="s">
        <v>90</v>
      </c>
      <c r="AK307" t="s">
        <v>16</v>
      </c>
      <c r="AL307" t="s">
        <v>5</v>
      </c>
      <c r="AM307" t="s">
        <v>17</v>
      </c>
    </row>
    <row r="308" spans="1:39" x14ac:dyDescent="0.2">
      <c r="A308" t="s">
        <v>341</v>
      </c>
      <c r="B308" t="s">
        <v>36</v>
      </c>
      <c r="C308" t="s">
        <v>2</v>
      </c>
      <c r="D308" t="s">
        <v>3</v>
      </c>
      <c r="E308" t="s">
        <v>4</v>
      </c>
      <c r="F308" t="s">
        <v>5</v>
      </c>
      <c r="G308" s="3">
        <v>46034</v>
      </c>
      <c r="H308" t="s">
        <v>6</v>
      </c>
      <c r="I308" t="s">
        <v>5</v>
      </c>
      <c r="J308" t="s">
        <v>7</v>
      </c>
      <c r="K308" t="s">
        <v>8</v>
      </c>
      <c r="L308" t="s">
        <v>5</v>
      </c>
      <c r="M308" t="s">
        <v>9</v>
      </c>
      <c r="N308" t="s">
        <v>5</v>
      </c>
      <c r="O308" t="s">
        <v>5</v>
      </c>
      <c r="P308" t="s">
        <v>10</v>
      </c>
      <c r="Q308" t="s">
        <v>273</v>
      </c>
      <c r="R308" t="s">
        <v>5</v>
      </c>
      <c r="S308" s="4">
        <v>52664596</v>
      </c>
      <c r="T308" t="s">
        <v>12</v>
      </c>
      <c r="U308" s="5">
        <v>1</v>
      </c>
      <c r="V308" t="s">
        <v>13</v>
      </c>
      <c r="W308" s="9">
        <f t="shared" si="4"/>
        <v>52664596</v>
      </c>
      <c r="X308" s="5">
        <v>1</v>
      </c>
      <c r="Y308" s="4">
        <v>0</v>
      </c>
      <c r="Z308" t="s">
        <v>12</v>
      </c>
      <c r="AA308" s="4">
        <v>0</v>
      </c>
      <c r="AB308" s="4">
        <v>52664596</v>
      </c>
      <c r="AC308" s="5">
        <v>52664596</v>
      </c>
      <c r="AD308" s="4">
        <v>52664596</v>
      </c>
      <c r="AE308" s="5">
        <v>52664596</v>
      </c>
      <c r="AF308" t="s">
        <v>89</v>
      </c>
      <c r="AG308" t="s">
        <v>5</v>
      </c>
      <c r="AH308" t="s">
        <v>5</v>
      </c>
      <c r="AI308" t="s">
        <v>5</v>
      </c>
      <c r="AJ308" t="s">
        <v>90</v>
      </c>
      <c r="AK308" t="s">
        <v>16</v>
      </c>
      <c r="AL308" t="s">
        <v>5</v>
      </c>
      <c r="AM308" t="s">
        <v>17</v>
      </c>
    </row>
    <row r="309" spans="1:39" x14ac:dyDescent="0.2">
      <c r="A309" t="s">
        <v>341</v>
      </c>
      <c r="B309" t="s">
        <v>38</v>
      </c>
      <c r="C309" t="s">
        <v>2</v>
      </c>
      <c r="D309" t="s">
        <v>3</v>
      </c>
      <c r="E309" t="s">
        <v>4</v>
      </c>
      <c r="F309" t="s">
        <v>5</v>
      </c>
      <c r="G309" s="3">
        <v>46034</v>
      </c>
      <c r="H309" t="s">
        <v>6</v>
      </c>
      <c r="I309" t="s">
        <v>5</v>
      </c>
      <c r="J309" t="s">
        <v>7</v>
      </c>
      <c r="K309" t="s">
        <v>8</v>
      </c>
      <c r="L309" t="s">
        <v>5</v>
      </c>
      <c r="M309" t="s">
        <v>9</v>
      </c>
      <c r="N309" t="s">
        <v>5</v>
      </c>
      <c r="O309" t="s">
        <v>5</v>
      </c>
      <c r="P309" t="s">
        <v>10</v>
      </c>
      <c r="Q309" t="s">
        <v>273</v>
      </c>
      <c r="R309" t="s">
        <v>5</v>
      </c>
      <c r="S309" s="4">
        <v>10008363</v>
      </c>
      <c r="T309" t="s">
        <v>12</v>
      </c>
      <c r="U309" s="5">
        <v>1</v>
      </c>
      <c r="V309" t="s">
        <v>13</v>
      </c>
      <c r="W309" s="9">
        <f t="shared" si="4"/>
        <v>10008363</v>
      </c>
      <c r="X309" s="5">
        <v>1</v>
      </c>
      <c r="Y309" s="4">
        <v>0</v>
      </c>
      <c r="Z309" t="s">
        <v>12</v>
      </c>
      <c r="AA309" s="4">
        <v>0</v>
      </c>
      <c r="AB309" s="4">
        <v>10008363</v>
      </c>
      <c r="AC309" s="5">
        <v>10008363</v>
      </c>
      <c r="AD309" s="4">
        <v>10008363</v>
      </c>
      <c r="AE309" s="5">
        <v>10008363</v>
      </c>
      <c r="AF309" t="s">
        <v>89</v>
      </c>
      <c r="AG309" t="s">
        <v>5</v>
      </c>
      <c r="AH309" t="s">
        <v>5</v>
      </c>
      <c r="AI309" t="s">
        <v>5</v>
      </c>
      <c r="AJ309" t="s">
        <v>90</v>
      </c>
      <c r="AK309" t="s">
        <v>16</v>
      </c>
      <c r="AL309" t="s">
        <v>5</v>
      </c>
      <c r="AM309" t="s">
        <v>17</v>
      </c>
    </row>
    <row r="310" spans="1:39" x14ac:dyDescent="0.2">
      <c r="A310" t="s">
        <v>341</v>
      </c>
      <c r="B310" t="s">
        <v>40</v>
      </c>
      <c r="C310" t="s">
        <v>2</v>
      </c>
      <c r="D310" t="s">
        <v>3</v>
      </c>
      <c r="E310" t="s">
        <v>4</v>
      </c>
      <c r="F310" t="s">
        <v>5</v>
      </c>
      <c r="G310" s="3">
        <v>46034</v>
      </c>
      <c r="H310" t="s">
        <v>6</v>
      </c>
      <c r="I310" t="s">
        <v>5</v>
      </c>
      <c r="J310" t="s">
        <v>7</v>
      </c>
      <c r="K310" t="s">
        <v>8</v>
      </c>
      <c r="L310" t="s">
        <v>5</v>
      </c>
      <c r="M310" t="s">
        <v>9</v>
      </c>
      <c r="N310" t="s">
        <v>5</v>
      </c>
      <c r="O310" t="s">
        <v>5</v>
      </c>
      <c r="P310" t="s">
        <v>10</v>
      </c>
      <c r="Q310" t="s">
        <v>273</v>
      </c>
      <c r="R310" t="s">
        <v>5</v>
      </c>
      <c r="S310" s="4">
        <v>1423582</v>
      </c>
      <c r="T310" t="s">
        <v>12</v>
      </c>
      <c r="U310" s="5">
        <v>1</v>
      </c>
      <c r="V310" t="s">
        <v>13</v>
      </c>
      <c r="W310" s="9">
        <f t="shared" si="4"/>
        <v>1423582</v>
      </c>
      <c r="X310" s="5">
        <v>1</v>
      </c>
      <c r="Y310" s="4">
        <v>0</v>
      </c>
      <c r="Z310" t="s">
        <v>12</v>
      </c>
      <c r="AA310" s="4">
        <v>0</v>
      </c>
      <c r="AB310" s="4">
        <v>1423582</v>
      </c>
      <c r="AC310" s="5">
        <v>1423582</v>
      </c>
      <c r="AD310" s="4">
        <v>1423582</v>
      </c>
      <c r="AE310" s="5">
        <v>1423582</v>
      </c>
      <c r="AF310" t="s">
        <v>89</v>
      </c>
      <c r="AG310" t="s">
        <v>5</v>
      </c>
      <c r="AH310" t="s">
        <v>5</v>
      </c>
      <c r="AI310" t="s">
        <v>5</v>
      </c>
      <c r="AJ310" t="s">
        <v>90</v>
      </c>
      <c r="AK310" t="s">
        <v>16</v>
      </c>
      <c r="AL310" t="s">
        <v>5</v>
      </c>
      <c r="AM310" t="s">
        <v>17</v>
      </c>
    </row>
    <row r="311" spans="1:39" x14ac:dyDescent="0.2">
      <c r="A311" t="s">
        <v>341</v>
      </c>
      <c r="B311" t="s">
        <v>42</v>
      </c>
      <c r="C311" t="s">
        <v>2</v>
      </c>
      <c r="D311" t="s">
        <v>3</v>
      </c>
      <c r="E311" t="s">
        <v>4</v>
      </c>
      <c r="F311" t="s">
        <v>5</v>
      </c>
      <c r="G311" s="3">
        <v>46034</v>
      </c>
      <c r="H311" t="s">
        <v>6</v>
      </c>
      <c r="I311" t="s">
        <v>5</v>
      </c>
      <c r="J311" t="s">
        <v>7</v>
      </c>
      <c r="K311" t="s">
        <v>8</v>
      </c>
      <c r="L311" t="s">
        <v>5</v>
      </c>
      <c r="M311" t="s">
        <v>9</v>
      </c>
      <c r="N311" t="s">
        <v>5</v>
      </c>
      <c r="O311" t="s">
        <v>5</v>
      </c>
      <c r="P311" t="s">
        <v>10</v>
      </c>
      <c r="Q311" t="s">
        <v>273</v>
      </c>
      <c r="R311" t="s">
        <v>5</v>
      </c>
      <c r="S311" s="4">
        <v>5686312</v>
      </c>
      <c r="T311" t="s">
        <v>12</v>
      </c>
      <c r="U311" s="5">
        <v>1</v>
      </c>
      <c r="V311" t="s">
        <v>13</v>
      </c>
      <c r="W311" s="9">
        <f t="shared" si="4"/>
        <v>5686312</v>
      </c>
      <c r="X311" s="5">
        <v>1</v>
      </c>
      <c r="Y311" s="4">
        <v>0</v>
      </c>
      <c r="Z311" t="s">
        <v>12</v>
      </c>
      <c r="AA311" s="4">
        <v>0</v>
      </c>
      <c r="AB311" s="4">
        <v>5686312</v>
      </c>
      <c r="AC311" s="5">
        <v>5686312</v>
      </c>
      <c r="AD311" s="4">
        <v>5686312</v>
      </c>
      <c r="AE311" s="5">
        <v>5686312</v>
      </c>
      <c r="AF311" t="s">
        <v>89</v>
      </c>
      <c r="AG311" t="s">
        <v>5</v>
      </c>
      <c r="AH311" t="s">
        <v>5</v>
      </c>
      <c r="AI311" t="s">
        <v>5</v>
      </c>
      <c r="AJ311" t="s">
        <v>90</v>
      </c>
      <c r="AK311" t="s">
        <v>16</v>
      </c>
      <c r="AL311" t="s">
        <v>5</v>
      </c>
      <c r="AM311" t="s">
        <v>17</v>
      </c>
    </row>
    <row r="312" spans="1:39" ht="14.1" customHeight="1" x14ac:dyDescent="0.2">
      <c r="A312" t="s">
        <v>342</v>
      </c>
      <c r="B312" t="s">
        <v>1</v>
      </c>
      <c r="C312" t="s">
        <v>2</v>
      </c>
      <c r="D312" t="s">
        <v>3</v>
      </c>
      <c r="E312" t="s">
        <v>4</v>
      </c>
      <c r="F312" s="2" t="s">
        <v>5</v>
      </c>
      <c r="G312" s="3">
        <v>46034</v>
      </c>
      <c r="H312" t="s">
        <v>6</v>
      </c>
      <c r="I312" t="s">
        <v>5</v>
      </c>
      <c r="J312" t="s">
        <v>7</v>
      </c>
      <c r="K312" t="s">
        <v>8</v>
      </c>
      <c r="L312" t="s">
        <v>5</v>
      </c>
      <c r="M312" t="s">
        <v>9</v>
      </c>
      <c r="N312" t="s">
        <v>5</v>
      </c>
      <c r="O312" t="s">
        <v>5</v>
      </c>
      <c r="P312" t="s">
        <v>10</v>
      </c>
      <c r="Q312" t="s">
        <v>11</v>
      </c>
      <c r="R312" t="s">
        <v>5</v>
      </c>
      <c r="S312" s="4">
        <v>56012060</v>
      </c>
      <c r="T312" t="s">
        <v>12</v>
      </c>
      <c r="U312" s="5">
        <v>1</v>
      </c>
      <c r="V312" t="s">
        <v>13</v>
      </c>
      <c r="W312" s="9">
        <f t="shared" si="4"/>
        <v>56012060</v>
      </c>
      <c r="X312" s="5">
        <v>1</v>
      </c>
      <c r="Y312" s="4">
        <v>0</v>
      </c>
      <c r="Z312" t="s">
        <v>12</v>
      </c>
      <c r="AA312" s="4">
        <v>0</v>
      </c>
      <c r="AB312" s="4">
        <v>0</v>
      </c>
      <c r="AC312" s="5">
        <v>0</v>
      </c>
      <c r="AD312" s="4">
        <v>56012060</v>
      </c>
      <c r="AE312" s="5">
        <v>56012060</v>
      </c>
      <c r="AF312" t="s">
        <v>246</v>
      </c>
      <c r="AG312" t="s">
        <v>5</v>
      </c>
      <c r="AH312" t="s">
        <v>5</v>
      </c>
      <c r="AI312" t="s">
        <v>5</v>
      </c>
      <c r="AJ312" t="s">
        <v>15</v>
      </c>
      <c r="AK312" t="s">
        <v>16</v>
      </c>
      <c r="AL312" t="s">
        <v>17</v>
      </c>
      <c r="AM312" t="s">
        <v>18</v>
      </c>
    </row>
    <row r="313" spans="1:39" ht="14.1" customHeight="1" x14ac:dyDescent="0.2">
      <c r="A313" t="s">
        <v>342</v>
      </c>
      <c r="B313" t="s">
        <v>19</v>
      </c>
      <c r="C313" t="s">
        <v>2</v>
      </c>
      <c r="D313" t="s">
        <v>3</v>
      </c>
      <c r="E313" t="s">
        <v>4</v>
      </c>
      <c r="F313" s="2" t="s">
        <v>5</v>
      </c>
      <c r="G313" s="3">
        <v>46034</v>
      </c>
      <c r="H313" t="s">
        <v>6</v>
      </c>
      <c r="I313" t="s">
        <v>5</v>
      </c>
      <c r="J313" t="s">
        <v>7</v>
      </c>
      <c r="K313" t="s">
        <v>8</v>
      </c>
      <c r="L313" t="s">
        <v>5</v>
      </c>
      <c r="M313" t="s">
        <v>9</v>
      </c>
      <c r="N313" t="s">
        <v>5</v>
      </c>
      <c r="O313" t="s">
        <v>5</v>
      </c>
      <c r="P313" t="s">
        <v>10</v>
      </c>
      <c r="Q313" t="s">
        <v>11</v>
      </c>
      <c r="R313" t="s">
        <v>5</v>
      </c>
      <c r="S313" s="4">
        <v>7999010</v>
      </c>
      <c r="T313" t="s">
        <v>12</v>
      </c>
      <c r="U313" s="5">
        <v>1</v>
      </c>
      <c r="V313" t="s">
        <v>13</v>
      </c>
      <c r="W313" s="9">
        <f t="shared" si="4"/>
        <v>7999010</v>
      </c>
      <c r="X313" s="5">
        <v>1</v>
      </c>
      <c r="Y313" s="4">
        <v>0</v>
      </c>
      <c r="Z313" t="s">
        <v>12</v>
      </c>
      <c r="AA313" s="4">
        <v>0</v>
      </c>
      <c r="AB313" s="4">
        <v>0</v>
      </c>
      <c r="AC313" s="5">
        <v>0</v>
      </c>
      <c r="AD313" s="4">
        <v>7999010</v>
      </c>
      <c r="AE313" s="5">
        <v>7999010</v>
      </c>
      <c r="AF313" t="s">
        <v>246</v>
      </c>
      <c r="AG313" t="s">
        <v>5</v>
      </c>
      <c r="AH313" t="s">
        <v>5</v>
      </c>
      <c r="AI313" t="s">
        <v>5</v>
      </c>
      <c r="AJ313" t="s">
        <v>15</v>
      </c>
      <c r="AK313" t="s">
        <v>16</v>
      </c>
      <c r="AL313" t="s">
        <v>17</v>
      </c>
      <c r="AM313" t="s">
        <v>18</v>
      </c>
    </row>
    <row r="314" spans="1:39" ht="14.1" customHeight="1" x14ac:dyDescent="0.2">
      <c r="A314" t="s">
        <v>342</v>
      </c>
      <c r="B314" t="s">
        <v>34</v>
      </c>
      <c r="C314" t="s">
        <v>2</v>
      </c>
      <c r="D314" t="s">
        <v>3</v>
      </c>
      <c r="E314" t="s">
        <v>4</v>
      </c>
      <c r="F314" s="2" t="s">
        <v>5</v>
      </c>
      <c r="G314" s="3">
        <v>46034</v>
      </c>
      <c r="H314" t="s">
        <v>6</v>
      </c>
      <c r="I314" t="s">
        <v>5</v>
      </c>
      <c r="J314" t="s">
        <v>7</v>
      </c>
      <c r="K314" t="s">
        <v>8</v>
      </c>
      <c r="L314" t="s">
        <v>5</v>
      </c>
      <c r="M314" t="s">
        <v>9</v>
      </c>
      <c r="N314" t="s">
        <v>5</v>
      </c>
      <c r="O314" t="s">
        <v>5</v>
      </c>
      <c r="P314" t="s">
        <v>10</v>
      </c>
      <c r="Q314" t="s">
        <v>11</v>
      </c>
      <c r="R314" t="s">
        <v>5</v>
      </c>
      <c r="S314" s="4">
        <v>4038540</v>
      </c>
      <c r="T314" t="s">
        <v>12</v>
      </c>
      <c r="U314" s="5">
        <v>1</v>
      </c>
      <c r="V314" t="s">
        <v>13</v>
      </c>
      <c r="W314" s="9">
        <f t="shared" si="4"/>
        <v>4038540</v>
      </c>
      <c r="X314" s="5">
        <v>1</v>
      </c>
      <c r="Y314" s="4">
        <v>0</v>
      </c>
      <c r="Z314" t="s">
        <v>12</v>
      </c>
      <c r="AA314" s="4">
        <v>0</v>
      </c>
      <c r="AB314" s="4">
        <v>0</v>
      </c>
      <c r="AC314" s="5">
        <v>0</v>
      </c>
      <c r="AD314" s="4">
        <v>4038540</v>
      </c>
      <c r="AE314" s="5">
        <v>4038540</v>
      </c>
      <c r="AF314" t="s">
        <v>246</v>
      </c>
      <c r="AG314" t="s">
        <v>5</v>
      </c>
      <c r="AH314" t="s">
        <v>5</v>
      </c>
      <c r="AI314" t="s">
        <v>5</v>
      </c>
      <c r="AJ314" t="s">
        <v>15</v>
      </c>
      <c r="AK314" t="s">
        <v>16</v>
      </c>
      <c r="AL314" t="s">
        <v>17</v>
      </c>
      <c r="AM314" t="s">
        <v>18</v>
      </c>
    </row>
    <row r="315" spans="1:39" ht="14.1" customHeight="1" x14ac:dyDescent="0.2">
      <c r="A315" t="s">
        <v>342</v>
      </c>
      <c r="B315" t="s">
        <v>36</v>
      </c>
      <c r="C315" t="s">
        <v>2</v>
      </c>
      <c r="D315" t="s">
        <v>3</v>
      </c>
      <c r="E315" t="s">
        <v>4</v>
      </c>
      <c r="F315" s="2" t="s">
        <v>5</v>
      </c>
      <c r="G315" s="3">
        <v>46034</v>
      </c>
      <c r="H315" t="s">
        <v>6</v>
      </c>
      <c r="I315" t="s">
        <v>5</v>
      </c>
      <c r="J315" t="s">
        <v>7</v>
      </c>
      <c r="K315" t="s">
        <v>8</v>
      </c>
      <c r="L315" t="s">
        <v>5</v>
      </c>
      <c r="M315" t="s">
        <v>9</v>
      </c>
      <c r="N315" t="s">
        <v>5</v>
      </c>
      <c r="O315" t="s">
        <v>5</v>
      </c>
      <c r="P315" t="s">
        <v>10</v>
      </c>
      <c r="Q315" t="s">
        <v>11</v>
      </c>
      <c r="R315" t="s">
        <v>5</v>
      </c>
      <c r="S315" s="4">
        <v>32112090</v>
      </c>
      <c r="T315" t="s">
        <v>12</v>
      </c>
      <c r="U315" s="5">
        <v>1</v>
      </c>
      <c r="V315" t="s">
        <v>13</v>
      </c>
      <c r="W315" s="9">
        <f t="shared" si="4"/>
        <v>32112090</v>
      </c>
      <c r="X315" s="5">
        <v>1</v>
      </c>
      <c r="Y315" s="4">
        <v>0</v>
      </c>
      <c r="Z315" t="s">
        <v>12</v>
      </c>
      <c r="AA315" s="4">
        <v>0</v>
      </c>
      <c r="AB315" s="4">
        <v>0</v>
      </c>
      <c r="AC315" s="5">
        <v>0</v>
      </c>
      <c r="AD315" s="4">
        <v>32112090</v>
      </c>
      <c r="AE315" s="5">
        <v>32112090</v>
      </c>
      <c r="AF315" t="s">
        <v>246</v>
      </c>
      <c r="AG315" t="s">
        <v>5</v>
      </c>
      <c r="AH315" t="s">
        <v>5</v>
      </c>
      <c r="AI315" t="s">
        <v>5</v>
      </c>
      <c r="AJ315" t="s">
        <v>15</v>
      </c>
      <c r="AK315" t="s">
        <v>16</v>
      </c>
      <c r="AL315" t="s">
        <v>17</v>
      </c>
      <c r="AM315" t="s">
        <v>18</v>
      </c>
    </row>
    <row r="316" spans="1:39" ht="14.1" customHeight="1" x14ac:dyDescent="0.2">
      <c r="A316" t="s">
        <v>343</v>
      </c>
      <c r="B316" t="s">
        <v>1</v>
      </c>
      <c r="C316" t="s">
        <v>2</v>
      </c>
      <c r="D316" t="s">
        <v>3</v>
      </c>
      <c r="E316" t="s">
        <v>4</v>
      </c>
      <c r="F316" s="2" t="s">
        <v>5</v>
      </c>
      <c r="G316" s="3">
        <v>46034</v>
      </c>
      <c r="H316" t="s">
        <v>6</v>
      </c>
      <c r="I316" t="s">
        <v>5</v>
      </c>
      <c r="J316" t="s">
        <v>7</v>
      </c>
      <c r="K316" t="s">
        <v>8</v>
      </c>
      <c r="L316" t="s">
        <v>5</v>
      </c>
      <c r="M316" t="s">
        <v>9</v>
      </c>
      <c r="N316" t="s">
        <v>5</v>
      </c>
      <c r="O316" t="s">
        <v>5</v>
      </c>
      <c r="P316" t="s">
        <v>10</v>
      </c>
      <c r="Q316" t="s">
        <v>11</v>
      </c>
      <c r="R316" t="s">
        <v>5</v>
      </c>
      <c r="S316" s="4">
        <v>77791480</v>
      </c>
      <c r="T316" t="s">
        <v>12</v>
      </c>
      <c r="U316" s="5">
        <v>1</v>
      </c>
      <c r="V316" t="s">
        <v>13</v>
      </c>
      <c r="W316" s="9">
        <f t="shared" si="4"/>
        <v>77791480</v>
      </c>
      <c r="X316" s="5">
        <v>1</v>
      </c>
      <c r="Y316" s="4">
        <v>0</v>
      </c>
      <c r="Z316" t="s">
        <v>12</v>
      </c>
      <c r="AA316" s="4">
        <v>0</v>
      </c>
      <c r="AB316" s="4">
        <v>0</v>
      </c>
      <c r="AC316" s="5">
        <v>0</v>
      </c>
      <c r="AD316" s="4">
        <v>77791480</v>
      </c>
      <c r="AE316" s="5">
        <v>77791480</v>
      </c>
      <c r="AF316" t="s">
        <v>246</v>
      </c>
      <c r="AG316" t="s">
        <v>5</v>
      </c>
      <c r="AH316" t="s">
        <v>5</v>
      </c>
      <c r="AI316" t="s">
        <v>5</v>
      </c>
      <c r="AJ316" t="s">
        <v>15</v>
      </c>
      <c r="AK316" t="s">
        <v>16</v>
      </c>
      <c r="AL316" t="s">
        <v>17</v>
      </c>
      <c r="AM316" t="s">
        <v>18</v>
      </c>
    </row>
    <row r="317" spans="1:39" ht="14.1" customHeight="1" x14ac:dyDescent="0.2">
      <c r="A317" t="s">
        <v>343</v>
      </c>
      <c r="B317" t="s">
        <v>19</v>
      </c>
      <c r="C317" t="s">
        <v>2</v>
      </c>
      <c r="D317" t="s">
        <v>3</v>
      </c>
      <c r="E317" t="s">
        <v>4</v>
      </c>
      <c r="F317" s="2" t="s">
        <v>5</v>
      </c>
      <c r="G317" s="3">
        <v>46034</v>
      </c>
      <c r="H317" t="s">
        <v>6</v>
      </c>
      <c r="I317" t="s">
        <v>5</v>
      </c>
      <c r="J317" t="s">
        <v>7</v>
      </c>
      <c r="K317" t="s">
        <v>8</v>
      </c>
      <c r="L317" t="s">
        <v>5</v>
      </c>
      <c r="M317" t="s">
        <v>9</v>
      </c>
      <c r="N317" t="s">
        <v>5</v>
      </c>
      <c r="O317" t="s">
        <v>5</v>
      </c>
      <c r="P317" t="s">
        <v>10</v>
      </c>
      <c r="Q317" t="s">
        <v>11</v>
      </c>
      <c r="R317" t="s">
        <v>5</v>
      </c>
      <c r="S317" s="4">
        <v>8070750</v>
      </c>
      <c r="T317" t="s">
        <v>12</v>
      </c>
      <c r="U317" s="5">
        <v>1</v>
      </c>
      <c r="V317" t="s">
        <v>13</v>
      </c>
      <c r="W317" s="9">
        <f t="shared" si="4"/>
        <v>8070750</v>
      </c>
      <c r="X317" s="5">
        <v>1</v>
      </c>
      <c r="Y317" s="4">
        <v>0</v>
      </c>
      <c r="Z317" t="s">
        <v>12</v>
      </c>
      <c r="AA317" s="4">
        <v>0</v>
      </c>
      <c r="AB317" s="4">
        <v>0</v>
      </c>
      <c r="AC317" s="5">
        <v>0</v>
      </c>
      <c r="AD317" s="4">
        <v>8070750</v>
      </c>
      <c r="AE317" s="5">
        <v>8070750</v>
      </c>
      <c r="AF317" t="s">
        <v>246</v>
      </c>
      <c r="AG317" t="s">
        <v>5</v>
      </c>
      <c r="AH317" t="s">
        <v>5</v>
      </c>
      <c r="AI317" t="s">
        <v>5</v>
      </c>
      <c r="AJ317" t="s">
        <v>15</v>
      </c>
      <c r="AK317" t="s">
        <v>16</v>
      </c>
      <c r="AL317" t="s">
        <v>17</v>
      </c>
      <c r="AM317" t="s">
        <v>18</v>
      </c>
    </row>
    <row r="318" spans="1:39" ht="14.1" customHeight="1" x14ac:dyDescent="0.2">
      <c r="A318" t="s">
        <v>343</v>
      </c>
      <c r="B318" t="s">
        <v>34</v>
      </c>
      <c r="C318" t="s">
        <v>2</v>
      </c>
      <c r="D318" t="s">
        <v>3</v>
      </c>
      <c r="E318" t="s">
        <v>4</v>
      </c>
      <c r="F318" s="2" t="s">
        <v>5</v>
      </c>
      <c r="G318" s="3">
        <v>46034</v>
      </c>
      <c r="H318" t="s">
        <v>6</v>
      </c>
      <c r="I318" t="s">
        <v>5</v>
      </c>
      <c r="J318" t="s">
        <v>7</v>
      </c>
      <c r="K318" t="s">
        <v>8</v>
      </c>
      <c r="L318" t="s">
        <v>5</v>
      </c>
      <c r="M318" t="s">
        <v>9</v>
      </c>
      <c r="N318" t="s">
        <v>5</v>
      </c>
      <c r="O318" t="s">
        <v>5</v>
      </c>
      <c r="P318" t="s">
        <v>10</v>
      </c>
      <c r="Q318" t="s">
        <v>11</v>
      </c>
      <c r="R318" t="s">
        <v>5</v>
      </c>
      <c r="S318" s="4">
        <v>12106125</v>
      </c>
      <c r="T318" t="s">
        <v>12</v>
      </c>
      <c r="U318" s="5">
        <v>1</v>
      </c>
      <c r="V318" t="s">
        <v>13</v>
      </c>
      <c r="W318" s="9">
        <f t="shared" si="4"/>
        <v>12106125</v>
      </c>
      <c r="X318" s="5">
        <v>1</v>
      </c>
      <c r="Y318" s="4">
        <v>0</v>
      </c>
      <c r="Z318" t="s">
        <v>12</v>
      </c>
      <c r="AA318" s="4">
        <v>0</v>
      </c>
      <c r="AB318" s="4">
        <v>0</v>
      </c>
      <c r="AC318" s="5">
        <v>0</v>
      </c>
      <c r="AD318" s="4">
        <v>12106125</v>
      </c>
      <c r="AE318" s="5">
        <v>12106125</v>
      </c>
      <c r="AF318" t="s">
        <v>246</v>
      </c>
      <c r="AG318" t="s">
        <v>5</v>
      </c>
      <c r="AH318" t="s">
        <v>5</v>
      </c>
      <c r="AI318" t="s">
        <v>5</v>
      </c>
      <c r="AJ318" t="s">
        <v>15</v>
      </c>
      <c r="AK318" t="s">
        <v>16</v>
      </c>
      <c r="AL318" t="s">
        <v>17</v>
      </c>
      <c r="AM318" t="s">
        <v>18</v>
      </c>
    </row>
    <row r="319" spans="1:39" ht="14.1" customHeight="1" x14ac:dyDescent="0.2">
      <c r="A319" t="s">
        <v>343</v>
      </c>
      <c r="B319" t="s">
        <v>36</v>
      </c>
      <c r="C319" t="s">
        <v>2</v>
      </c>
      <c r="D319" t="s">
        <v>3</v>
      </c>
      <c r="E319" t="s">
        <v>4</v>
      </c>
      <c r="F319" s="2" t="s">
        <v>5</v>
      </c>
      <c r="G319" s="3">
        <v>46034</v>
      </c>
      <c r="H319" t="s">
        <v>6</v>
      </c>
      <c r="I319" t="s">
        <v>5</v>
      </c>
      <c r="J319" t="s">
        <v>7</v>
      </c>
      <c r="K319" t="s">
        <v>8</v>
      </c>
      <c r="L319" t="s">
        <v>5</v>
      </c>
      <c r="M319" t="s">
        <v>9</v>
      </c>
      <c r="N319" t="s">
        <v>5</v>
      </c>
      <c r="O319" t="s">
        <v>5</v>
      </c>
      <c r="P319" t="s">
        <v>10</v>
      </c>
      <c r="Q319" t="s">
        <v>11</v>
      </c>
      <c r="R319" t="s">
        <v>5</v>
      </c>
      <c r="S319" s="4">
        <v>1076100</v>
      </c>
      <c r="T319" t="s">
        <v>12</v>
      </c>
      <c r="U319" s="5">
        <v>1</v>
      </c>
      <c r="V319" t="s">
        <v>13</v>
      </c>
      <c r="W319" s="9">
        <f t="shared" si="4"/>
        <v>1076100</v>
      </c>
      <c r="X319" s="5">
        <v>1</v>
      </c>
      <c r="Y319" s="4">
        <v>0</v>
      </c>
      <c r="Z319" t="s">
        <v>12</v>
      </c>
      <c r="AA319" s="4">
        <v>0</v>
      </c>
      <c r="AB319" s="4">
        <v>0</v>
      </c>
      <c r="AC319" s="5">
        <v>0</v>
      </c>
      <c r="AD319" s="4">
        <v>1076100</v>
      </c>
      <c r="AE319" s="5">
        <v>1076100</v>
      </c>
      <c r="AF319" t="s">
        <v>246</v>
      </c>
      <c r="AG319" t="s">
        <v>5</v>
      </c>
      <c r="AH319" t="s">
        <v>5</v>
      </c>
      <c r="AI319" t="s">
        <v>5</v>
      </c>
      <c r="AJ319" t="s">
        <v>15</v>
      </c>
      <c r="AK319" t="s">
        <v>16</v>
      </c>
      <c r="AL319" t="s">
        <v>17</v>
      </c>
      <c r="AM319" t="s">
        <v>18</v>
      </c>
    </row>
    <row r="320" spans="1:39" ht="14.1" customHeight="1" x14ac:dyDescent="0.2">
      <c r="A320" t="s">
        <v>343</v>
      </c>
      <c r="B320" t="s">
        <v>38</v>
      </c>
      <c r="C320" t="s">
        <v>2</v>
      </c>
      <c r="D320" t="s">
        <v>3</v>
      </c>
      <c r="E320" t="s">
        <v>4</v>
      </c>
      <c r="F320" s="2" t="s">
        <v>5</v>
      </c>
      <c r="G320" s="3">
        <v>46034</v>
      </c>
      <c r="H320" t="s">
        <v>6</v>
      </c>
      <c r="I320" t="s">
        <v>5</v>
      </c>
      <c r="J320" t="s">
        <v>7</v>
      </c>
      <c r="K320" t="s">
        <v>8</v>
      </c>
      <c r="L320" t="s">
        <v>5</v>
      </c>
      <c r="M320" t="s">
        <v>9</v>
      </c>
      <c r="N320" t="s">
        <v>5</v>
      </c>
      <c r="O320" t="s">
        <v>5</v>
      </c>
      <c r="P320" t="s">
        <v>10</v>
      </c>
      <c r="Q320" t="s">
        <v>11</v>
      </c>
      <c r="R320" t="s">
        <v>5</v>
      </c>
      <c r="S320" s="4">
        <v>552398</v>
      </c>
      <c r="T320" t="s">
        <v>12</v>
      </c>
      <c r="U320" s="5">
        <v>1</v>
      </c>
      <c r="V320" t="s">
        <v>13</v>
      </c>
      <c r="W320" s="9">
        <f t="shared" si="4"/>
        <v>552398</v>
      </c>
      <c r="X320" s="5">
        <v>1</v>
      </c>
      <c r="Y320" s="4">
        <v>0</v>
      </c>
      <c r="Z320" t="s">
        <v>12</v>
      </c>
      <c r="AA320" s="4">
        <v>0</v>
      </c>
      <c r="AB320" s="4">
        <v>0</v>
      </c>
      <c r="AC320" s="5">
        <v>0</v>
      </c>
      <c r="AD320" s="4">
        <v>552398</v>
      </c>
      <c r="AE320" s="5">
        <v>552398</v>
      </c>
      <c r="AF320" t="s">
        <v>246</v>
      </c>
      <c r="AG320" t="s">
        <v>5</v>
      </c>
      <c r="AH320" t="s">
        <v>5</v>
      </c>
      <c r="AI320" t="s">
        <v>5</v>
      </c>
      <c r="AJ320" t="s">
        <v>15</v>
      </c>
      <c r="AK320" t="s">
        <v>16</v>
      </c>
      <c r="AL320" t="s">
        <v>17</v>
      </c>
      <c r="AM320" t="s">
        <v>18</v>
      </c>
    </row>
    <row r="321" spans="1:39" ht="14.1" customHeight="1" x14ac:dyDescent="0.2">
      <c r="A321" t="s">
        <v>343</v>
      </c>
      <c r="B321" t="s">
        <v>40</v>
      </c>
      <c r="C321" t="s">
        <v>2</v>
      </c>
      <c r="D321" t="s">
        <v>3</v>
      </c>
      <c r="E321" t="s">
        <v>4</v>
      </c>
      <c r="F321" s="2" t="s">
        <v>5</v>
      </c>
      <c r="G321" s="3">
        <v>46034</v>
      </c>
      <c r="H321" t="s">
        <v>6</v>
      </c>
      <c r="I321" t="s">
        <v>5</v>
      </c>
      <c r="J321" t="s">
        <v>7</v>
      </c>
      <c r="K321" t="s">
        <v>8</v>
      </c>
      <c r="L321" t="s">
        <v>5</v>
      </c>
      <c r="M321" t="s">
        <v>9</v>
      </c>
      <c r="N321" t="s">
        <v>5</v>
      </c>
      <c r="O321" t="s">
        <v>5</v>
      </c>
      <c r="P321" t="s">
        <v>10</v>
      </c>
      <c r="Q321" t="s">
        <v>11</v>
      </c>
      <c r="R321" t="s">
        <v>5</v>
      </c>
      <c r="S321" s="4">
        <v>2813304</v>
      </c>
      <c r="T321" t="s">
        <v>12</v>
      </c>
      <c r="U321" s="5">
        <v>1</v>
      </c>
      <c r="V321" t="s">
        <v>13</v>
      </c>
      <c r="W321" s="9">
        <f t="shared" si="4"/>
        <v>2813304</v>
      </c>
      <c r="X321" s="5">
        <v>1</v>
      </c>
      <c r="Y321" s="4">
        <v>0</v>
      </c>
      <c r="Z321" t="s">
        <v>12</v>
      </c>
      <c r="AA321" s="4">
        <v>0</v>
      </c>
      <c r="AB321" s="4">
        <v>0</v>
      </c>
      <c r="AC321" s="5">
        <v>0</v>
      </c>
      <c r="AD321" s="4">
        <v>2813304</v>
      </c>
      <c r="AE321" s="5">
        <v>2813304</v>
      </c>
      <c r="AF321" t="s">
        <v>246</v>
      </c>
      <c r="AG321" t="s">
        <v>5</v>
      </c>
      <c r="AH321" t="s">
        <v>5</v>
      </c>
      <c r="AI321" t="s">
        <v>5</v>
      </c>
      <c r="AJ321" t="s">
        <v>15</v>
      </c>
      <c r="AK321" t="s">
        <v>16</v>
      </c>
      <c r="AL321" t="s">
        <v>17</v>
      </c>
      <c r="AM321" t="s">
        <v>18</v>
      </c>
    </row>
    <row r="322" spans="1:39" ht="14.1" customHeight="1" x14ac:dyDescent="0.2">
      <c r="A322" t="s">
        <v>344</v>
      </c>
      <c r="B322" t="s">
        <v>1</v>
      </c>
      <c r="C322" t="s">
        <v>2</v>
      </c>
      <c r="D322" t="s">
        <v>3</v>
      </c>
      <c r="E322" t="s">
        <v>4</v>
      </c>
      <c r="F322" s="2" t="s">
        <v>5</v>
      </c>
      <c r="G322" s="3">
        <v>46034</v>
      </c>
      <c r="H322" t="s">
        <v>6</v>
      </c>
      <c r="I322" t="s">
        <v>5</v>
      </c>
      <c r="J322" t="s">
        <v>336</v>
      </c>
      <c r="K322" t="s">
        <v>8</v>
      </c>
      <c r="L322" t="s">
        <v>5</v>
      </c>
      <c r="M322" t="s">
        <v>9</v>
      </c>
      <c r="N322" t="s">
        <v>5</v>
      </c>
      <c r="O322" t="s">
        <v>5</v>
      </c>
      <c r="P322" t="s">
        <v>10</v>
      </c>
      <c r="Q322" t="s">
        <v>11</v>
      </c>
      <c r="R322" t="s">
        <v>5</v>
      </c>
      <c r="S322" s="5">
        <v>1</v>
      </c>
      <c r="T322" t="s">
        <v>28</v>
      </c>
      <c r="U322" s="5">
        <v>6704400</v>
      </c>
      <c r="V322" t="s">
        <v>13</v>
      </c>
      <c r="W322" s="9">
        <f t="shared" si="4"/>
        <v>6704400</v>
      </c>
      <c r="X322" s="5">
        <v>1</v>
      </c>
      <c r="Y322" s="5">
        <v>0</v>
      </c>
      <c r="Z322" t="s">
        <v>28</v>
      </c>
      <c r="AA322" s="4">
        <v>0</v>
      </c>
      <c r="AB322" s="5">
        <v>0</v>
      </c>
      <c r="AC322" s="5">
        <v>0</v>
      </c>
      <c r="AD322" s="5">
        <v>1</v>
      </c>
      <c r="AE322" s="5">
        <v>6704400</v>
      </c>
      <c r="AF322" t="s">
        <v>14</v>
      </c>
      <c r="AG322" t="s">
        <v>5</v>
      </c>
      <c r="AH322" t="s">
        <v>5</v>
      </c>
      <c r="AI322" t="s">
        <v>5</v>
      </c>
      <c r="AJ322" t="s">
        <v>15</v>
      </c>
      <c r="AK322" t="s">
        <v>16</v>
      </c>
      <c r="AL322" t="s">
        <v>17</v>
      </c>
      <c r="AM322" t="s">
        <v>18</v>
      </c>
    </row>
    <row r="323" spans="1:39" ht="14.1" customHeight="1" x14ac:dyDescent="0.2">
      <c r="A323" t="s">
        <v>344</v>
      </c>
      <c r="B323" t="s">
        <v>19</v>
      </c>
      <c r="C323" t="s">
        <v>2</v>
      </c>
      <c r="D323" t="s">
        <v>3</v>
      </c>
      <c r="E323" t="s">
        <v>4</v>
      </c>
      <c r="F323" s="2" t="s">
        <v>5</v>
      </c>
      <c r="G323" s="3">
        <v>46034</v>
      </c>
      <c r="H323" t="s">
        <v>6</v>
      </c>
      <c r="I323" t="s">
        <v>5</v>
      </c>
      <c r="J323" t="s">
        <v>20</v>
      </c>
      <c r="K323" t="s">
        <v>21</v>
      </c>
      <c r="L323" t="s">
        <v>5</v>
      </c>
      <c r="M323" t="s">
        <v>9</v>
      </c>
      <c r="N323" t="s">
        <v>5</v>
      </c>
      <c r="O323" t="s">
        <v>5</v>
      </c>
      <c r="P323" t="s">
        <v>10</v>
      </c>
      <c r="Q323" t="s">
        <v>11</v>
      </c>
      <c r="R323" t="s">
        <v>5</v>
      </c>
      <c r="S323" s="4">
        <v>368742</v>
      </c>
      <c r="T323" t="s">
        <v>12</v>
      </c>
      <c r="U323" s="5">
        <v>1</v>
      </c>
      <c r="V323" t="s">
        <v>13</v>
      </c>
      <c r="W323" s="9">
        <f t="shared" ref="W323:W386" si="5">S323*U323</f>
        <v>368742</v>
      </c>
      <c r="X323" s="5">
        <v>1</v>
      </c>
      <c r="Y323" s="4">
        <v>0</v>
      </c>
      <c r="Z323" t="s">
        <v>12</v>
      </c>
      <c r="AA323" s="4">
        <v>0</v>
      </c>
      <c r="AB323" s="4">
        <v>0</v>
      </c>
      <c r="AC323" s="5">
        <v>0</v>
      </c>
      <c r="AD323" s="4">
        <v>368742</v>
      </c>
      <c r="AE323" s="5">
        <v>368742</v>
      </c>
      <c r="AF323" t="s">
        <v>14</v>
      </c>
      <c r="AG323" t="s">
        <v>5</v>
      </c>
      <c r="AH323" t="s">
        <v>5</v>
      </c>
      <c r="AI323" t="s">
        <v>5</v>
      </c>
      <c r="AJ323" t="s">
        <v>15</v>
      </c>
      <c r="AK323" t="s">
        <v>22</v>
      </c>
      <c r="AL323" t="s">
        <v>17</v>
      </c>
      <c r="AM323" t="s">
        <v>18</v>
      </c>
    </row>
    <row r="324" spans="1:39" ht="14.1" customHeight="1" x14ac:dyDescent="0.2">
      <c r="A324" t="s">
        <v>345</v>
      </c>
      <c r="B324" t="s">
        <v>1</v>
      </c>
      <c r="C324" t="s">
        <v>2</v>
      </c>
      <c r="D324" t="s">
        <v>3</v>
      </c>
      <c r="E324" t="s">
        <v>4</v>
      </c>
      <c r="F324" s="2" t="s">
        <v>5</v>
      </c>
      <c r="G324" s="3">
        <v>46034</v>
      </c>
      <c r="H324" t="s">
        <v>6</v>
      </c>
      <c r="I324" t="s">
        <v>5</v>
      </c>
      <c r="J324" t="s">
        <v>336</v>
      </c>
      <c r="K324" t="s">
        <v>8</v>
      </c>
      <c r="L324" t="s">
        <v>5</v>
      </c>
      <c r="M324" t="s">
        <v>9</v>
      </c>
      <c r="N324" t="s">
        <v>5</v>
      </c>
      <c r="O324" t="s">
        <v>5</v>
      </c>
      <c r="P324" t="s">
        <v>10</v>
      </c>
      <c r="Q324" t="s">
        <v>11</v>
      </c>
      <c r="R324" t="s">
        <v>5</v>
      </c>
      <c r="S324" s="5">
        <v>1</v>
      </c>
      <c r="T324" t="s">
        <v>28</v>
      </c>
      <c r="U324" s="5">
        <v>6704400</v>
      </c>
      <c r="V324" t="s">
        <v>13</v>
      </c>
      <c r="W324" s="9">
        <f t="shared" si="5"/>
        <v>6704400</v>
      </c>
      <c r="X324" s="5">
        <v>1</v>
      </c>
      <c r="Y324" s="5">
        <v>0</v>
      </c>
      <c r="Z324" t="s">
        <v>28</v>
      </c>
      <c r="AA324" s="4">
        <v>0</v>
      </c>
      <c r="AB324" s="5">
        <v>0</v>
      </c>
      <c r="AC324" s="5">
        <v>0</v>
      </c>
      <c r="AD324" s="5">
        <v>1</v>
      </c>
      <c r="AE324" s="5">
        <v>6704400</v>
      </c>
      <c r="AF324" t="s">
        <v>14</v>
      </c>
      <c r="AG324" t="s">
        <v>5</v>
      </c>
      <c r="AH324" t="s">
        <v>5</v>
      </c>
      <c r="AI324" t="s">
        <v>5</v>
      </c>
      <c r="AJ324" t="s">
        <v>15</v>
      </c>
      <c r="AK324" t="s">
        <v>16</v>
      </c>
      <c r="AL324" t="s">
        <v>17</v>
      </c>
      <c r="AM324" t="s">
        <v>18</v>
      </c>
    </row>
    <row r="325" spans="1:39" ht="14.1" customHeight="1" x14ac:dyDescent="0.2">
      <c r="A325" t="s">
        <v>345</v>
      </c>
      <c r="B325" t="s">
        <v>19</v>
      </c>
      <c r="C325" t="s">
        <v>2</v>
      </c>
      <c r="D325" t="s">
        <v>3</v>
      </c>
      <c r="E325" t="s">
        <v>4</v>
      </c>
      <c r="F325" s="2" t="s">
        <v>5</v>
      </c>
      <c r="G325" s="3">
        <v>46034</v>
      </c>
      <c r="H325" t="s">
        <v>6</v>
      </c>
      <c r="I325" t="s">
        <v>5</v>
      </c>
      <c r="J325" t="s">
        <v>20</v>
      </c>
      <c r="K325" t="s">
        <v>21</v>
      </c>
      <c r="L325" t="s">
        <v>5</v>
      </c>
      <c r="M325" t="s">
        <v>9</v>
      </c>
      <c r="N325" t="s">
        <v>5</v>
      </c>
      <c r="O325" t="s">
        <v>5</v>
      </c>
      <c r="P325" t="s">
        <v>10</v>
      </c>
      <c r="Q325" t="s">
        <v>11</v>
      </c>
      <c r="R325" t="s">
        <v>5</v>
      </c>
      <c r="S325" s="4">
        <v>368742</v>
      </c>
      <c r="T325" t="s">
        <v>12</v>
      </c>
      <c r="U325" s="5">
        <v>1</v>
      </c>
      <c r="V325" t="s">
        <v>13</v>
      </c>
      <c r="W325" s="9">
        <f t="shared" si="5"/>
        <v>368742</v>
      </c>
      <c r="X325" s="5">
        <v>1</v>
      </c>
      <c r="Y325" s="4">
        <v>0</v>
      </c>
      <c r="Z325" t="s">
        <v>12</v>
      </c>
      <c r="AA325" s="4">
        <v>0</v>
      </c>
      <c r="AB325" s="4">
        <v>0</v>
      </c>
      <c r="AC325" s="5">
        <v>0</v>
      </c>
      <c r="AD325" s="4">
        <v>368742</v>
      </c>
      <c r="AE325" s="5">
        <v>368742</v>
      </c>
      <c r="AF325" t="s">
        <v>14</v>
      </c>
      <c r="AG325" t="s">
        <v>5</v>
      </c>
      <c r="AH325" t="s">
        <v>5</v>
      </c>
      <c r="AI325" t="s">
        <v>5</v>
      </c>
      <c r="AJ325" t="s">
        <v>15</v>
      </c>
      <c r="AK325" t="s">
        <v>22</v>
      </c>
      <c r="AL325" t="s">
        <v>17</v>
      </c>
      <c r="AM325" t="s">
        <v>18</v>
      </c>
    </row>
    <row r="326" spans="1:39" ht="14.1" customHeight="1" x14ac:dyDescent="0.2">
      <c r="A326" t="s">
        <v>346</v>
      </c>
      <c r="B326" t="s">
        <v>1</v>
      </c>
      <c r="C326" t="s">
        <v>2</v>
      </c>
      <c r="D326" t="s">
        <v>3</v>
      </c>
      <c r="E326" t="s">
        <v>4</v>
      </c>
      <c r="F326" s="2" t="s">
        <v>5</v>
      </c>
      <c r="G326" s="3">
        <v>46034</v>
      </c>
      <c r="H326" t="s">
        <v>6</v>
      </c>
      <c r="I326" t="s">
        <v>5</v>
      </c>
      <c r="J326" t="s">
        <v>336</v>
      </c>
      <c r="K326" t="s">
        <v>8</v>
      </c>
      <c r="L326" t="s">
        <v>5</v>
      </c>
      <c r="M326" t="s">
        <v>9</v>
      </c>
      <c r="N326" t="s">
        <v>5</v>
      </c>
      <c r="O326" t="s">
        <v>5</v>
      </c>
      <c r="P326" t="s">
        <v>10</v>
      </c>
      <c r="Q326" t="s">
        <v>11</v>
      </c>
      <c r="R326" t="s">
        <v>5</v>
      </c>
      <c r="S326" s="5">
        <v>1</v>
      </c>
      <c r="T326" t="s">
        <v>28</v>
      </c>
      <c r="U326" s="5">
        <v>6704400</v>
      </c>
      <c r="V326" t="s">
        <v>13</v>
      </c>
      <c r="W326" s="9">
        <f t="shared" si="5"/>
        <v>6704400</v>
      </c>
      <c r="X326" s="5">
        <v>1</v>
      </c>
      <c r="Y326" s="5">
        <v>0</v>
      </c>
      <c r="Z326" t="s">
        <v>28</v>
      </c>
      <c r="AA326" s="4">
        <v>0</v>
      </c>
      <c r="AB326" s="5">
        <v>0</v>
      </c>
      <c r="AC326" s="5">
        <v>0</v>
      </c>
      <c r="AD326" s="5">
        <v>1</v>
      </c>
      <c r="AE326" s="5">
        <v>6704400</v>
      </c>
      <c r="AF326" t="s">
        <v>14</v>
      </c>
      <c r="AG326" t="s">
        <v>5</v>
      </c>
      <c r="AH326" t="s">
        <v>5</v>
      </c>
      <c r="AI326" t="s">
        <v>5</v>
      </c>
      <c r="AJ326" t="s">
        <v>15</v>
      </c>
      <c r="AK326" t="s">
        <v>16</v>
      </c>
      <c r="AL326" t="s">
        <v>17</v>
      </c>
      <c r="AM326" t="s">
        <v>18</v>
      </c>
    </row>
    <row r="327" spans="1:39" ht="14.1" customHeight="1" x14ac:dyDescent="0.2">
      <c r="A327" t="s">
        <v>346</v>
      </c>
      <c r="B327" t="s">
        <v>19</v>
      </c>
      <c r="C327" t="s">
        <v>2</v>
      </c>
      <c r="D327" t="s">
        <v>3</v>
      </c>
      <c r="E327" t="s">
        <v>4</v>
      </c>
      <c r="F327" s="2" t="s">
        <v>5</v>
      </c>
      <c r="G327" s="3">
        <v>46034</v>
      </c>
      <c r="H327" t="s">
        <v>6</v>
      </c>
      <c r="I327" t="s">
        <v>5</v>
      </c>
      <c r="J327" t="s">
        <v>20</v>
      </c>
      <c r="K327" t="s">
        <v>21</v>
      </c>
      <c r="L327" t="s">
        <v>5</v>
      </c>
      <c r="M327" t="s">
        <v>9</v>
      </c>
      <c r="N327" t="s">
        <v>5</v>
      </c>
      <c r="O327" t="s">
        <v>5</v>
      </c>
      <c r="P327" t="s">
        <v>10</v>
      </c>
      <c r="Q327" t="s">
        <v>11</v>
      </c>
      <c r="R327" t="s">
        <v>5</v>
      </c>
      <c r="S327" s="4">
        <v>368742</v>
      </c>
      <c r="T327" t="s">
        <v>12</v>
      </c>
      <c r="U327" s="5">
        <v>1</v>
      </c>
      <c r="V327" t="s">
        <v>13</v>
      </c>
      <c r="W327" s="9">
        <f t="shared" si="5"/>
        <v>368742</v>
      </c>
      <c r="X327" s="5">
        <v>1</v>
      </c>
      <c r="Y327" s="4">
        <v>0</v>
      </c>
      <c r="Z327" t="s">
        <v>12</v>
      </c>
      <c r="AA327" s="4">
        <v>0</v>
      </c>
      <c r="AB327" s="4">
        <v>0</v>
      </c>
      <c r="AC327" s="5">
        <v>0</v>
      </c>
      <c r="AD327" s="4">
        <v>368742</v>
      </c>
      <c r="AE327" s="5">
        <v>368742</v>
      </c>
      <c r="AF327" t="s">
        <v>14</v>
      </c>
      <c r="AG327" t="s">
        <v>5</v>
      </c>
      <c r="AH327" t="s">
        <v>5</v>
      </c>
      <c r="AI327" t="s">
        <v>5</v>
      </c>
      <c r="AJ327" t="s">
        <v>15</v>
      </c>
      <c r="AK327" t="s">
        <v>22</v>
      </c>
      <c r="AL327" t="s">
        <v>17</v>
      </c>
      <c r="AM327" t="s">
        <v>18</v>
      </c>
    </row>
    <row r="328" spans="1:39" ht="14.1" customHeight="1" x14ac:dyDescent="0.2">
      <c r="A328" t="s">
        <v>347</v>
      </c>
      <c r="B328" t="s">
        <v>1</v>
      </c>
      <c r="C328" t="s">
        <v>2</v>
      </c>
      <c r="D328" t="s">
        <v>3</v>
      </c>
      <c r="E328" t="s">
        <v>4</v>
      </c>
      <c r="F328" s="2" t="s">
        <v>5</v>
      </c>
      <c r="G328" s="3">
        <v>46034</v>
      </c>
      <c r="H328" t="s">
        <v>6</v>
      </c>
      <c r="I328" t="s">
        <v>5</v>
      </c>
      <c r="J328" t="s">
        <v>348</v>
      </c>
      <c r="K328" t="s">
        <v>53</v>
      </c>
      <c r="L328" t="s">
        <v>5</v>
      </c>
      <c r="M328" t="s">
        <v>9</v>
      </c>
      <c r="N328" t="s">
        <v>5</v>
      </c>
      <c r="O328" t="s">
        <v>5</v>
      </c>
      <c r="P328" t="s">
        <v>10</v>
      </c>
      <c r="Q328" t="s">
        <v>11</v>
      </c>
      <c r="R328" t="s">
        <v>5</v>
      </c>
      <c r="S328" s="5">
        <v>1</v>
      </c>
      <c r="T328" t="s">
        <v>28</v>
      </c>
      <c r="U328" s="5">
        <v>13027700</v>
      </c>
      <c r="V328" t="s">
        <v>13</v>
      </c>
      <c r="W328" s="9">
        <f t="shared" si="5"/>
        <v>13027700</v>
      </c>
      <c r="X328" s="5">
        <v>1</v>
      </c>
      <c r="Y328" s="5">
        <v>0</v>
      </c>
      <c r="Z328" t="s">
        <v>28</v>
      </c>
      <c r="AA328" s="4">
        <v>0</v>
      </c>
      <c r="AB328" s="5">
        <v>0</v>
      </c>
      <c r="AC328" s="5">
        <v>0</v>
      </c>
      <c r="AD328" s="5">
        <v>1</v>
      </c>
      <c r="AE328" s="5">
        <v>13027700</v>
      </c>
      <c r="AF328" t="s">
        <v>291</v>
      </c>
      <c r="AG328" t="s">
        <v>5</v>
      </c>
      <c r="AH328" t="s">
        <v>5</v>
      </c>
      <c r="AI328" t="s">
        <v>5</v>
      </c>
      <c r="AJ328" t="s">
        <v>292</v>
      </c>
      <c r="AK328" t="s">
        <v>54</v>
      </c>
      <c r="AL328" t="s">
        <v>17</v>
      </c>
      <c r="AM328" t="s">
        <v>18</v>
      </c>
    </row>
    <row r="329" spans="1:39" ht="14.1" customHeight="1" x14ac:dyDescent="0.2">
      <c r="A329" t="s">
        <v>347</v>
      </c>
      <c r="B329" t="s">
        <v>19</v>
      </c>
      <c r="C329" t="s">
        <v>2</v>
      </c>
      <c r="D329" t="s">
        <v>3</v>
      </c>
      <c r="E329" t="s">
        <v>4</v>
      </c>
      <c r="F329" s="2" t="s">
        <v>5</v>
      </c>
      <c r="G329" s="3">
        <v>46034</v>
      </c>
      <c r="H329" t="s">
        <v>6</v>
      </c>
      <c r="I329" t="s">
        <v>5</v>
      </c>
      <c r="J329" t="s">
        <v>20</v>
      </c>
      <c r="K329" t="s">
        <v>116</v>
      </c>
      <c r="L329" t="s">
        <v>5</v>
      </c>
      <c r="M329" t="s">
        <v>9</v>
      </c>
      <c r="N329" t="s">
        <v>5</v>
      </c>
      <c r="O329" t="s">
        <v>5</v>
      </c>
      <c r="P329" t="s">
        <v>10</v>
      </c>
      <c r="Q329" t="s">
        <v>11</v>
      </c>
      <c r="R329" t="s">
        <v>5</v>
      </c>
      <c r="S329" s="4">
        <v>716524</v>
      </c>
      <c r="T329" t="s">
        <v>12</v>
      </c>
      <c r="U329" s="5">
        <v>1</v>
      </c>
      <c r="V329" t="s">
        <v>13</v>
      </c>
      <c r="W329" s="9">
        <f t="shared" si="5"/>
        <v>716524</v>
      </c>
      <c r="X329" s="5">
        <v>1</v>
      </c>
      <c r="Y329" s="4">
        <v>0</v>
      </c>
      <c r="Z329" t="s">
        <v>12</v>
      </c>
      <c r="AA329" s="4">
        <v>0</v>
      </c>
      <c r="AB329" s="4">
        <v>0</v>
      </c>
      <c r="AC329" s="5">
        <v>0</v>
      </c>
      <c r="AD329" s="4">
        <v>716524</v>
      </c>
      <c r="AE329" s="5">
        <v>716524</v>
      </c>
      <c r="AF329" t="s">
        <v>291</v>
      </c>
      <c r="AG329" t="s">
        <v>5</v>
      </c>
      <c r="AH329" t="s">
        <v>5</v>
      </c>
      <c r="AI329" t="s">
        <v>5</v>
      </c>
      <c r="AJ329" t="s">
        <v>292</v>
      </c>
      <c r="AK329" t="s">
        <v>22</v>
      </c>
      <c r="AL329" t="s">
        <v>17</v>
      </c>
      <c r="AM329" t="s">
        <v>18</v>
      </c>
    </row>
    <row r="330" spans="1:39" ht="14.1" customHeight="1" x14ac:dyDescent="0.2">
      <c r="A330" t="s">
        <v>349</v>
      </c>
      <c r="B330" t="s">
        <v>1</v>
      </c>
      <c r="C330" t="s">
        <v>2</v>
      </c>
      <c r="D330" t="s">
        <v>3</v>
      </c>
      <c r="E330" t="s">
        <v>4</v>
      </c>
      <c r="F330" s="2" t="s">
        <v>5</v>
      </c>
      <c r="G330" s="3">
        <v>46034</v>
      </c>
      <c r="H330" t="s">
        <v>6</v>
      </c>
      <c r="I330" t="s">
        <v>5</v>
      </c>
      <c r="J330" t="s">
        <v>350</v>
      </c>
      <c r="K330" t="s">
        <v>53</v>
      </c>
      <c r="L330" t="s">
        <v>5</v>
      </c>
      <c r="M330" t="s">
        <v>9</v>
      </c>
      <c r="N330" t="s">
        <v>5</v>
      </c>
      <c r="O330" t="s">
        <v>5</v>
      </c>
      <c r="P330" t="s">
        <v>10</v>
      </c>
      <c r="Q330" t="s">
        <v>27</v>
      </c>
      <c r="R330" t="s">
        <v>5</v>
      </c>
      <c r="S330" s="5">
        <v>1</v>
      </c>
      <c r="T330" t="s">
        <v>28</v>
      </c>
      <c r="U330" s="5">
        <v>9922734</v>
      </c>
      <c r="V330" t="s">
        <v>13</v>
      </c>
      <c r="W330" s="9">
        <f t="shared" si="5"/>
        <v>9922734</v>
      </c>
      <c r="X330" s="5">
        <v>1</v>
      </c>
      <c r="Y330" s="5">
        <v>0</v>
      </c>
      <c r="Z330" t="s">
        <v>28</v>
      </c>
      <c r="AA330" s="4">
        <v>0</v>
      </c>
      <c r="AB330" s="5">
        <v>0</v>
      </c>
      <c r="AC330" s="5">
        <v>0</v>
      </c>
      <c r="AD330" s="5">
        <v>1</v>
      </c>
      <c r="AE330" s="5">
        <v>9922734</v>
      </c>
      <c r="AF330" t="s">
        <v>29</v>
      </c>
      <c r="AG330" t="s">
        <v>5</v>
      </c>
      <c r="AH330" t="s">
        <v>5</v>
      </c>
      <c r="AI330" t="s">
        <v>5</v>
      </c>
      <c r="AJ330" t="s">
        <v>30</v>
      </c>
      <c r="AK330" t="s">
        <v>54</v>
      </c>
      <c r="AL330" t="s">
        <v>17</v>
      </c>
      <c r="AM330" t="s">
        <v>18</v>
      </c>
    </row>
    <row r="331" spans="1:39" ht="14.1" customHeight="1" x14ac:dyDescent="0.2">
      <c r="A331" t="s">
        <v>349</v>
      </c>
      <c r="B331" t="s">
        <v>19</v>
      </c>
      <c r="C331" t="s">
        <v>2</v>
      </c>
      <c r="D331" t="s">
        <v>3</v>
      </c>
      <c r="E331" t="s">
        <v>4</v>
      </c>
      <c r="F331" s="2" t="s">
        <v>5</v>
      </c>
      <c r="G331" s="3">
        <v>46034</v>
      </c>
      <c r="H331" t="s">
        <v>6</v>
      </c>
      <c r="I331" t="s">
        <v>5</v>
      </c>
      <c r="J331" t="s">
        <v>351</v>
      </c>
      <c r="K331" t="s">
        <v>53</v>
      </c>
      <c r="L331" t="s">
        <v>5</v>
      </c>
      <c r="M331" t="s">
        <v>9</v>
      </c>
      <c r="N331" t="s">
        <v>5</v>
      </c>
      <c r="O331" t="s">
        <v>5</v>
      </c>
      <c r="P331" t="s">
        <v>10</v>
      </c>
      <c r="Q331" t="s">
        <v>27</v>
      </c>
      <c r="R331" t="s">
        <v>5</v>
      </c>
      <c r="S331" s="5">
        <v>1</v>
      </c>
      <c r="T331" t="s">
        <v>28</v>
      </c>
      <c r="U331" s="5">
        <v>8718112</v>
      </c>
      <c r="V331" t="s">
        <v>13</v>
      </c>
      <c r="W331" s="9">
        <f t="shared" si="5"/>
        <v>8718112</v>
      </c>
      <c r="X331" s="5">
        <v>1</v>
      </c>
      <c r="Y331" s="5">
        <v>0</v>
      </c>
      <c r="Z331" t="s">
        <v>28</v>
      </c>
      <c r="AA331" s="4">
        <v>0</v>
      </c>
      <c r="AB331" s="5">
        <v>0</v>
      </c>
      <c r="AC331" s="5">
        <v>0</v>
      </c>
      <c r="AD331" s="5">
        <v>1</v>
      </c>
      <c r="AE331" s="5">
        <v>8718112</v>
      </c>
      <c r="AF331" t="s">
        <v>29</v>
      </c>
      <c r="AG331" t="s">
        <v>5</v>
      </c>
      <c r="AH331" t="s">
        <v>5</v>
      </c>
      <c r="AI331" t="s">
        <v>5</v>
      </c>
      <c r="AJ331" t="s">
        <v>30</v>
      </c>
      <c r="AK331" t="s">
        <v>54</v>
      </c>
      <c r="AL331" t="s">
        <v>17</v>
      </c>
      <c r="AM331" t="s">
        <v>18</v>
      </c>
    </row>
    <row r="332" spans="1:39" ht="14.1" customHeight="1" x14ac:dyDescent="0.2">
      <c r="A332" t="s">
        <v>349</v>
      </c>
      <c r="B332" t="s">
        <v>34</v>
      </c>
      <c r="C332" t="s">
        <v>2</v>
      </c>
      <c r="D332" t="s">
        <v>3</v>
      </c>
      <c r="E332" t="s">
        <v>4</v>
      </c>
      <c r="F332" s="2" t="s">
        <v>5</v>
      </c>
      <c r="G332" s="3">
        <v>46034</v>
      </c>
      <c r="H332" t="s">
        <v>6</v>
      </c>
      <c r="I332" t="s">
        <v>5</v>
      </c>
      <c r="J332" t="s">
        <v>20</v>
      </c>
      <c r="K332" t="s">
        <v>116</v>
      </c>
      <c r="L332" t="s">
        <v>5</v>
      </c>
      <c r="M332" t="s">
        <v>9</v>
      </c>
      <c r="N332" t="s">
        <v>5</v>
      </c>
      <c r="O332" t="s">
        <v>5</v>
      </c>
      <c r="P332" t="s">
        <v>10</v>
      </c>
      <c r="Q332" t="s">
        <v>27</v>
      </c>
      <c r="R332" t="s">
        <v>5</v>
      </c>
      <c r="S332" s="4">
        <v>1025246</v>
      </c>
      <c r="T332" t="s">
        <v>12</v>
      </c>
      <c r="U332" s="5">
        <v>1</v>
      </c>
      <c r="V332" t="s">
        <v>13</v>
      </c>
      <c r="W332" s="9">
        <f t="shared" si="5"/>
        <v>1025246</v>
      </c>
      <c r="X332" s="5">
        <v>1</v>
      </c>
      <c r="Y332" s="4">
        <v>0</v>
      </c>
      <c r="Z332" t="s">
        <v>12</v>
      </c>
      <c r="AA332" s="4">
        <v>0</v>
      </c>
      <c r="AB332" s="4">
        <v>0</v>
      </c>
      <c r="AC332" s="5">
        <v>0</v>
      </c>
      <c r="AD332" s="4">
        <v>1025246</v>
      </c>
      <c r="AE332" s="5">
        <v>1025246</v>
      </c>
      <c r="AF332" t="s">
        <v>29</v>
      </c>
      <c r="AG332" t="s">
        <v>5</v>
      </c>
      <c r="AH332" t="s">
        <v>5</v>
      </c>
      <c r="AI332" t="s">
        <v>5</v>
      </c>
      <c r="AJ332" t="s">
        <v>30</v>
      </c>
      <c r="AK332" t="s">
        <v>22</v>
      </c>
      <c r="AL332" t="s">
        <v>17</v>
      </c>
      <c r="AM332" t="s">
        <v>18</v>
      </c>
    </row>
    <row r="333" spans="1:39" ht="14.1" customHeight="1" x14ac:dyDescent="0.2">
      <c r="A333" t="s">
        <v>352</v>
      </c>
      <c r="B333" t="s">
        <v>1</v>
      </c>
      <c r="C333" t="s">
        <v>2</v>
      </c>
      <c r="D333" t="s">
        <v>3</v>
      </c>
      <c r="E333" t="s">
        <v>4</v>
      </c>
      <c r="F333" s="2" t="s">
        <v>5</v>
      </c>
      <c r="G333" s="3">
        <v>46034</v>
      </c>
      <c r="H333" t="s">
        <v>6</v>
      </c>
      <c r="I333" t="s">
        <v>5</v>
      </c>
      <c r="J333" t="s">
        <v>7</v>
      </c>
      <c r="K333" t="s">
        <v>8</v>
      </c>
      <c r="L333" t="s">
        <v>5</v>
      </c>
      <c r="M333" t="s">
        <v>9</v>
      </c>
      <c r="N333" t="s">
        <v>5</v>
      </c>
      <c r="O333" t="s">
        <v>5</v>
      </c>
      <c r="P333" t="s">
        <v>10</v>
      </c>
      <c r="Q333" t="s">
        <v>273</v>
      </c>
      <c r="R333" t="s">
        <v>5</v>
      </c>
      <c r="S333" s="4">
        <v>6552694</v>
      </c>
      <c r="T333" t="s">
        <v>12</v>
      </c>
      <c r="U333" s="5">
        <v>1</v>
      </c>
      <c r="V333" t="s">
        <v>13</v>
      </c>
      <c r="W333" s="9">
        <f t="shared" si="5"/>
        <v>6552694</v>
      </c>
      <c r="X333" s="5">
        <v>1</v>
      </c>
      <c r="Y333" s="4">
        <v>0</v>
      </c>
      <c r="Z333" t="s">
        <v>12</v>
      </c>
      <c r="AA333" s="4">
        <v>0</v>
      </c>
      <c r="AB333" s="4">
        <v>0</v>
      </c>
      <c r="AC333" s="5">
        <v>0</v>
      </c>
      <c r="AD333" s="4">
        <v>6552694</v>
      </c>
      <c r="AE333" s="5">
        <v>6552694</v>
      </c>
      <c r="AF333" t="s">
        <v>89</v>
      </c>
      <c r="AG333" t="s">
        <v>5</v>
      </c>
      <c r="AH333" t="s">
        <v>5</v>
      </c>
      <c r="AI333" t="s">
        <v>5</v>
      </c>
      <c r="AJ333" t="s">
        <v>90</v>
      </c>
      <c r="AK333" t="s">
        <v>16</v>
      </c>
      <c r="AL333" t="s">
        <v>17</v>
      </c>
      <c r="AM333" t="s">
        <v>18</v>
      </c>
    </row>
    <row r="334" spans="1:39" ht="14.1" customHeight="1" x14ac:dyDescent="0.2">
      <c r="A334" t="s">
        <v>353</v>
      </c>
      <c r="B334" t="s">
        <v>1</v>
      </c>
      <c r="C334" t="s">
        <v>2</v>
      </c>
      <c r="D334" t="s">
        <v>3</v>
      </c>
      <c r="E334" t="s">
        <v>4</v>
      </c>
      <c r="F334" s="2" t="s">
        <v>5</v>
      </c>
      <c r="G334" s="3">
        <v>46034</v>
      </c>
      <c r="H334" t="s">
        <v>6</v>
      </c>
      <c r="I334" t="s">
        <v>5</v>
      </c>
      <c r="J334" t="s">
        <v>7</v>
      </c>
      <c r="K334" t="s">
        <v>8</v>
      </c>
      <c r="L334" t="s">
        <v>5</v>
      </c>
      <c r="M334" t="s">
        <v>9</v>
      </c>
      <c r="N334" t="s">
        <v>5</v>
      </c>
      <c r="O334" t="s">
        <v>5</v>
      </c>
      <c r="P334" t="s">
        <v>10</v>
      </c>
      <c r="Q334" t="s">
        <v>273</v>
      </c>
      <c r="R334" t="s">
        <v>5</v>
      </c>
      <c r="S334" s="4">
        <v>6552694</v>
      </c>
      <c r="T334" t="s">
        <v>12</v>
      </c>
      <c r="U334" s="5">
        <v>1</v>
      </c>
      <c r="V334" t="s">
        <v>13</v>
      </c>
      <c r="W334" s="9">
        <f t="shared" si="5"/>
        <v>6552694</v>
      </c>
      <c r="X334" s="5">
        <v>1</v>
      </c>
      <c r="Y334" s="4">
        <v>0</v>
      </c>
      <c r="Z334" t="s">
        <v>12</v>
      </c>
      <c r="AA334" s="4">
        <v>0</v>
      </c>
      <c r="AB334" s="4">
        <v>0</v>
      </c>
      <c r="AC334" s="5">
        <v>0</v>
      </c>
      <c r="AD334" s="4">
        <v>6552694</v>
      </c>
      <c r="AE334" s="5">
        <v>6552694</v>
      </c>
      <c r="AF334" t="s">
        <v>89</v>
      </c>
      <c r="AG334" t="s">
        <v>5</v>
      </c>
      <c r="AH334" t="s">
        <v>5</v>
      </c>
      <c r="AI334" t="s">
        <v>5</v>
      </c>
      <c r="AJ334" t="s">
        <v>90</v>
      </c>
      <c r="AK334" t="s">
        <v>16</v>
      </c>
      <c r="AL334" t="s">
        <v>17</v>
      </c>
      <c r="AM334" t="s">
        <v>18</v>
      </c>
    </row>
    <row r="335" spans="1:39" ht="14.1" customHeight="1" x14ac:dyDescent="0.2">
      <c r="A335" t="s">
        <v>354</v>
      </c>
      <c r="B335" t="s">
        <v>1</v>
      </c>
      <c r="C335" t="s">
        <v>2</v>
      </c>
      <c r="D335" t="s">
        <v>3</v>
      </c>
      <c r="E335" t="s">
        <v>4</v>
      </c>
      <c r="F335" s="2" t="s">
        <v>5</v>
      </c>
      <c r="G335" s="3">
        <v>46034</v>
      </c>
      <c r="H335" t="s">
        <v>6</v>
      </c>
      <c r="I335" t="s">
        <v>5</v>
      </c>
      <c r="J335" t="s">
        <v>7</v>
      </c>
      <c r="K335" t="s">
        <v>8</v>
      </c>
      <c r="L335" t="s">
        <v>5</v>
      </c>
      <c r="M335" t="s">
        <v>9</v>
      </c>
      <c r="N335" t="s">
        <v>5</v>
      </c>
      <c r="O335" t="s">
        <v>5</v>
      </c>
      <c r="P335" t="s">
        <v>10</v>
      </c>
      <c r="Q335" t="s">
        <v>273</v>
      </c>
      <c r="R335" t="s">
        <v>5</v>
      </c>
      <c r="S335" s="4">
        <v>6552694</v>
      </c>
      <c r="T335" t="s">
        <v>12</v>
      </c>
      <c r="U335" s="5">
        <v>1</v>
      </c>
      <c r="V335" t="s">
        <v>13</v>
      </c>
      <c r="W335" s="9">
        <f t="shared" si="5"/>
        <v>6552694</v>
      </c>
      <c r="X335" s="5">
        <v>1</v>
      </c>
      <c r="Y335" s="4">
        <v>0</v>
      </c>
      <c r="Z335" t="s">
        <v>12</v>
      </c>
      <c r="AA335" s="4">
        <v>0</v>
      </c>
      <c r="AB335" s="4">
        <v>0</v>
      </c>
      <c r="AC335" s="5">
        <v>0</v>
      </c>
      <c r="AD335" s="4">
        <v>6552694</v>
      </c>
      <c r="AE335" s="5">
        <v>6552694</v>
      </c>
      <c r="AF335" t="s">
        <v>89</v>
      </c>
      <c r="AG335" t="s">
        <v>5</v>
      </c>
      <c r="AH335" t="s">
        <v>5</v>
      </c>
      <c r="AI335" t="s">
        <v>5</v>
      </c>
      <c r="AJ335" t="s">
        <v>90</v>
      </c>
      <c r="AK335" t="s">
        <v>16</v>
      </c>
      <c r="AL335" t="s">
        <v>17</v>
      </c>
      <c r="AM335" t="s">
        <v>18</v>
      </c>
    </row>
    <row r="336" spans="1:39" ht="14.1" customHeight="1" x14ac:dyDescent="0.2">
      <c r="A336" t="s">
        <v>355</v>
      </c>
      <c r="B336" t="s">
        <v>1</v>
      </c>
      <c r="C336" t="s">
        <v>2</v>
      </c>
      <c r="D336" t="s">
        <v>3</v>
      </c>
      <c r="E336" t="s">
        <v>4</v>
      </c>
      <c r="F336" s="2" t="s">
        <v>5</v>
      </c>
      <c r="G336" s="3">
        <v>46034</v>
      </c>
      <c r="H336" t="s">
        <v>6</v>
      </c>
      <c r="I336" t="s">
        <v>5</v>
      </c>
      <c r="J336" t="s">
        <v>7</v>
      </c>
      <c r="K336" t="s">
        <v>8</v>
      </c>
      <c r="L336" t="s">
        <v>5</v>
      </c>
      <c r="M336" t="s">
        <v>9</v>
      </c>
      <c r="N336" t="s">
        <v>5</v>
      </c>
      <c r="O336" t="s">
        <v>5</v>
      </c>
      <c r="P336" t="s">
        <v>10</v>
      </c>
      <c r="Q336" t="s">
        <v>273</v>
      </c>
      <c r="R336" t="s">
        <v>5</v>
      </c>
      <c r="S336" s="4">
        <v>6552694</v>
      </c>
      <c r="T336" t="s">
        <v>12</v>
      </c>
      <c r="U336" s="5">
        <v>1</v>
      </c>
      <c r="V336" t="s">
        <v>13</v>
      </c>
      <c r="W336" s="9">
        <f t="shared" si="5"/>
        <v>6552694</v>
      </c>
      <c r="X336" s="5">
        <v>1</v>
      </c>
      <c r="Y336" s="4">
        <v>0</v>
      </c>
      <c r="Z336" t="s">
        <v>12</v>
      </c>
      <c r="AA336" s="4">
        <v>0</v>
      </c>
      <c r="AB336" s="4">
        <v>0</v>
      </c>
      <c r="AC336" s="5">
        <v>0</v>
      </c>
      <c r="AD336" s="4">
        <v>6552694</v>
      </c>
      <c r="AE336" s="5">
        <v>6552694</v>
      </c>
      <c r="AF336" t="s">
        <v>89</v>
      </c>
      <c r="AG336" t="s">
        <v>5</v>
      </c>
      <c r="AH336" t="s">
        <v>5</v>
      </c>
      <c r="AI336" t="s">
        <v>5</v>
      </c>
      <c r="AJ336" t="s">
        <v>90</v>
      </c>
      <c r="AK336" t="s">
        <v>16</v>
      </c>
      <c r="AL336" t="s">
        <v>17</v>
      </c>
      <c r="AM336" t="s">
        <v>18</v>
      </c>
    </row>
    <row r="337" spans="1:39" ht="14.1" customHeight="1" x14ac:dyDescent="0.2">
      <c r="A337" t="s">
        <v>356</v>
      </c>
      <c r="B337" t="s">
        <v>1</v>
      </c>
      <c r="C337" t="s">
        <v>2</v>
      </c>
      <c r="D337" t="s">
        <v>3</v>
      </c>
      <c r="E337" t="s">
        <v>4</v>
      </c>
      <c r="F337" s="2" t="s">
        <v>5</v>
      </c>
      <c r="G337" s="3">
        <v>46034</v>
      </c>
      <c r="H337" t="s">
        <v>6</v>
      </c>
      <c r="I337" t="s">
        <v>5</v>
      </c>
      <c r="J337" t="s">
        <v>7</v>
      </c>
      <c r="K337" t="s">
        <v>8</v>
      </c>
      <c r="L337" t="s">
        <v>5</v>
      </c>
      <c r="M337" t="s">
        <v>9</v>
      </c>
      <c r="N337" t="s">
        <v>5</v>
      </c>
      <c r="O337" t="s">
        <v>5</v>
      </c>
      <c r="P337" t="s">
        <v>10</v>
      </c>
      <c r="Q337" t="s">
        <v>273</v>
      </c>
      <c r="R337" t="s">
        <v>5</v>
      </c>
      <c r="S337" s="4">
        <v>6552694</v>
      </c>
      <c r="T337" t="s">
        <v>12</v>
      </c>
      <c r="U337" s="5">
        <v>1</v>
      </c>
      <c r="V337" t="s">
        <v>13</v>
      </c>
      <c r="W337" s="9">
        <f t="shared" si="5"/>
        <v>6552694</v>
      </c>
      <c r="X337" s="5">
        <v>1</v>
      </c>
      <c r="Y337" s="4">
        <v>0</v>
      </c>
      <c r="Z337" t="s">
        <v>12</v>
      </c>
      <c r="AA337" s="4">
        <v>0</v>
      </c>
      <c r="AB337" s="4">
        <v>0</v>
      </c>
      <c r="AC337" s="5">
        <v>0</v>
      </c>
      <c r="AD337" s="4">
        <v>6552694</v>
      </c>
      <c r="AE337" s="5">
        <v>6552694</v>
      </c>
      <c r="AF337" t="s">
        <v>89</v>
      </c>
      <c r="AG337" t="s">
        <v>5</v>
      </c>
      <c r="AH337" t="s">
        <v>5</v>
      </c>
      <c r="AI337" t="s">
        <v>5</v>
      </c>
      <c r="AJ337" t="s">
        <v>90</v>
      </c>
      <c r="AK337" t="s">
        <v>16</v>
      </c>
      <c r="AL337" t="s">
        <v>17</v>
      </c>
      <c r="AM337" t="s">
        <v>18</v>
      </c>
    </row>
    <row r="338" spans="1:39" ht="14.1" customHeight="1" x14ac:dyDescent="0.2">
      <c r="A338" t="s">
        <v>357</v>
      </c>
      <c r="B338" t="s">
        <v>1</v>
      </c>
      <c r="C338" t="s">
        <v>2</v>
      </c>
      <c r="D338" t="s">
        <v>3</v>
      </c>
      <c r="E338" t="s">
        <v>4</v>
      </c>
      <c r="F338" s="2" t="s">
        <v>5</v>
      </c>
      <c r="G338" s="3">
        <v>46034</v>
      </c>
      <c r="H338" t="s">
        <v>6</v>
      </c>
      <c r="I338" t="s">
        <v>5</v>
      </c>
      <c r="J338" t="s">
        <v>7</v>
      </c>
      <c r="K338" t="s">
        <v>8</v>
      </c>
      <c r="L338" t="s">
        <v>5</v>
      </c>
      <c r="M338" t="s">
        <v>9</v>
      </c>
      <c r="N338" t="s">
        <v>5</v>
      </c>
      <c r="O338" t="s">
        <v>5</v>
      </c>
      <c r="P338" t="s">
        <v>10</v>
      </c>
      <c r="Q338" t="s">
        <v>273</v>
      </c>
      <c r="R338" t="s">
        <v>5</v>
      </c>
      <c r="S338" s="4">
        <v>6552694</v>
      </c>
      <c r="T338" t="s">
        <v>12</v>
      </c>
      <c r="U338" s="5">
        <v>1</v>
      </c>
      <c r="V338" t="s">
        <v>13</v>
      </c>
      <c r="W338" s="9">
        <f t="shared" si="5"/>
        <v>6552694</v>
      </c>
      <c r="X338" s="5">
        <v>1</v>
      </c>
      <c r="Y338" s="4">
        <v>0</v>
      </c>
      <c r="Z338" t="s">
        <v>12</v>
      </c>
      <c r="AA338" s="4">
        <v>0</v>
      </c>
      <c r="AB338" s="4">
        <v>0</v>
      </c>
      <c r="AC338" s="5">
        <v>0</v>
      </c>
      <c r="AD338" s="4">
        <v>6552694</v>
      </c>
      <c r="AE338" s="5">
        <v>6552694</v>
      </c>
      <c r="AF338" t="s">
        <v>89</v>
      </c>
      <c r="AG338" t="s">
        <v>5</v>
      </c>
      <c r="AH338" t="s">
        <v>5</v>
      </c>
      <c r="AI338" t="s">
        <v>5</v>
      </c>
      <c r="AJ338" t="s">
        <v>90</v>
      </c>
      <c r="AK338" t="s">
        <v>16</v>
      </c>
      <c r="AL338" t="s">
        <v>17</v>
      </c>
      <c r="AM338" t="s">
        <v>18</v>
      </c>
    </row>
    <row r="339" spans="1:39" ht="14.1" customHeight="1" x14ac:dyDescent="0.2">
      <c r="A339" t="s">
        <v>358</v>
      </c>
      <c r="B339" t="s">
        <v>1</v>
      </c>
      <c r="C339" t="s">
        <v>2</v>
      </c>
      <c r="D339" t="s">
        <v>3</v>
      </c>
      <c r="E339" t="s">
        <v>4</v>
      </c>
      <c r="F339" s="2" t="s">
        <v>5</v>
      </c>
      <c r="G339" s="3">
        <v>46034</v>
      </c>
      <c r="H339" t="s">
        <v>6</v>
      </c>
      <c r="I339" t="s">
        <v>5</v>
      </c>
      <c r="J339" t="s">
        <v>7</v>
      </c>
      <c r="K339" t="s">
        <v>8</v>
      </c>
      <c r="L339" t="s">
        <v>5</v>
      </c>
      <c r="M339" t="s">
        <v>9</v>
      </c>
      <c r="N339" t="s">
        <v>5</v>
      </c>
      <c r="O339" t="s">
        <v>5</v>
      </c>
      <c r="P339" t="s">
        <v>10</v>
      </c>
      <c r="Q339" t="s">
        <v>273</v>
      </c>
      <c r="R339" t="s">
        <v>5</v>
      </c>
      <c r="S339" s="4">
        <v>6552694</v>
      </c>
      <c r="T339" t="s">
        <v>12</v>
      </c>
      <c r="U339" s="5">
        <v>1</v>
      </c>
      <c r="V339" t="s">
        <v>13</v>
      </c>
      <c r="W339" s="9">
        <f t="shared" si="5"/>
        <v>6552694</v>
      </c>
      <c r="X339" s="5">
        <v>1</v>
      </c>
      <c r="Y339" s="4">
        <v>0</v>
      </c>
      <c r="Z339" t="s">
        <v>12</v>
      </c>
      <c r="AA339" s="4">
        <v>0</v>
      </c>
      <c r="AB339" s="4">
        <v>0</v>
      </c>
      <c r="AC339" s="5">
        <v>0</v>
      </c>
      <c r="AD339" s="4">
        <v>6552694</v>
      </c>
      <c r="AE339" s="5">
        <v>6552694</v>
      </c>
      <c r="AF339" t="s">
        <v>89</v>
      </c>
      <c r="AG339" t="s">
        <v>5</v>
      </c>
      <c r="AH339" t="s">
        <v>5</v>
      </c>
      <c r="AI339" t="s">
        <v>5</v>
      </c>
      <c r="AJ339" t="s">
        <v>90</v>
      </c>
      <c r="AK339" t="s">
        <v>16</v>
      </c>
      <c r="AL339" t="s">
        <v>17</v>
      </c>
      <c r="AM339" t="s">
        <v>18</v>
      </c>
    </row>
    <row r="340" spans="1:39" ht="14.1" customHeight="1" x14ac:dyDescent="0.2">
      <c r="A340" t="s">
        <v>359</v>
      </c>
      <c r="B340" t="s">
        <v>1</v>
      </c>
      <c r="C340" t="s">
        <v>2</v>
      </c>
      <c r="D340" t="s">
        <v>3</v>
      </c>
      <c r="E340" t="s">
        <v>4</v>
      </c>
      <c r="F340" s="2" t="s">
        <v>5</v>
      </c>
      <c r="G340" s="3">
        <v>46034</v>
      </c>
      <c r="H340" t="s">
        <v>6</v>
      </c>
      <c r="I340" t="s">
        <v>5</v>
      </c>
      <c r="J340" t="s">
        <v>7</v>
      </c>
      <c r="K340" t="s">
        <v>8</v>
      </c>
      <c r="L340" t="s">
        <v>5</v>
      </c>
      <c r="M340" t="s">
        <v>9</v>
      </c>
      <c r="N340" t="s">
        <v>5</v>
      </c>
      <c r="O340" t="s">
        <v>5</v>
      </c>
      <c r="P340" t="s">
        <v>10</v>
      </c>
      <c r="Q340" t="s">
        <v>273</v>
      </c>
      <c r="R340" t="s">
        <v>5</v>
      </c>
      <c r="S340" s="4">
        <v>6552694</v>
      </c>
      <c r="T340" t="s">
        <v>12</v>
      </c>
      <c r="U340" s="5">
        <v>1</v>
      </c>
      <c r="V340" t="s">
        <v>13</v>
      </c>
      <c r="W340" s="9">
        <f t="shared" si="5"/>
        <v>6552694</v>
      </c>
      <c r="X340" s="5">
        <v>1</v>
      </c>
      <c r="Y340" s="4">
        <v>0</v>
      </c>
      <c r="Z340" t="s">
        <v>12</v>
      </c>
      <c r="AA340" s="4">
        <v>0</v>
      </c>
      <c r="AB340" s="4">
        <v>0</v>
      </c>
      <c r="AC340" s="5">
        <v>0</v>
      </c>
      <c r="AD340" s="4">
        <v>6552694</v>
      </c>
      <c r="AE340" s="5">
        <v>6552694</v>
      </c>
      <c r="AF340" t="s">
        <v>89</v>
      </c>
      <c r="AG340" t="s">
        <v>5</v>
      </c>
      <c r="AH340" t="s">
        <v>5</v>
      </c>
      <c r="AI340" t="s">
        <v>5</v>
      </c>
      <c r="AJ340" t="s">
        <v>90</v>
      </c>
      <c r="AK340" t="s">
        <v>16</v>
      </c>
      <c r="AL340" t="s">
        <v>17</v>
      </c>
      <c r="AM340" t="s">
        <v>18</v>
      </c>
    </row>
    <row r="341" spans="1:39" ht="14.1" customHeight="1" x14ac:dyDescent="0.2">
      <c r="A341" t="s">
        <v>360</v>
      </c>
      <c r="B341" t="s">
        <v>1</v>
      </c>
      <c r="C341" t="s">
        <v>2</v>
      </c>
      <c r="D341" t="s">
        <v>3</v>
      </c>
      <c r="E341" t="s">
        <v>4</v>
      </c>
      <c r="F341" s="2" t="s">
        <v>5</v>
      </c>
      <c r="G341" s="3">
        <v>46034</v>
      </c>
      <c r="H341" t="s">
        <v>6</v>
      </c>
      <c r="I341" t="s">
        <v>5</v>
      </c>
      <c r="J341" t="s">
        <v>7</v>
      </c>
      <c r="K341" t="s">
        <v>8</v>
      </c>
      <c r="L341" t="s">
        <v>5</v>
      </c>
      <c r="M341" t="s">
        <v>9</v>
      </c>
      <c r="N341" t="s">
        <v>5</v>
      </c>
      <c r="O341" t="s">
        <v>5</v>
      </c>
      <c r="P341" t="s">
        <v>10</v>
      </c>
      <c r="Q341" t="s">
        <v>273</v>
      </c>
      <c r="R341" t="s">
        <v>5</v>
      </c>
      <c r="S341" s="4">
        <v>6552694</v>
      </c>
      <c r="T341" t="s">
        <v>12</v>
      </c>
      <c r="U341" s="5">
        <v>1</v>
      </c>
      <c r="V341" t="s">
        <v>13</v>
      </c>
      <c r="W341" s="9">
        <f t="shared" si="5"/>
        <v>6552694</v>
      </c>
      <c r="X341" s="5">
        <v>1</v>
      </c>
      <c r="Y341" s="4">
        <v>0</v>
      </c>
      <c r="Z341" t="s">
        <v>12</v>
      </c>
      <c r="AA341" s="4">
        <v>0</v>
      </c>
      <c r="AB341" s="4">
        <v>0</v>
      </c>
      <c r="AC341" s="5">
        <v>0</v>
      </c>
      <c r="AD341" s="4">
        <v>6552694</v>
      </c>
      <c r="AE341" s="5">
        <v>6552694</v>
      </c>
      <c r="AF341" t="s">
        <v>89</v>
      </c>
      <c r="AG341" t="s">
        <v>5</v>
      </c>
      <c r="AH341" t="s">
        <v>5</v>
      </c>
      <c r="AI341" t="s">
        <v>5</v>
      </c>
      <c r="AJ341" t="s">
        <v>90</v>
      </c>
      <c r="AK341" t="s">
        <v>16</v>
      </c>
      <c r="AL341" t="s">
        <v>17</v>
      </c>
      <c r="AM341" t="s">
        <v>18</v>
      </c>
    </row>
    <row r="342" spans="1:39" ht="14.1" customHeight="1" x14ac:dyDescent="0.2">
      <c r="A342" t="s">
        <v>361</v>
      </c>
      <c r="B342" t="s">
        <v>1</v>
      </c>
      <c r="C342" t="s">
        <v>2</v>
      </c>
      <c r="D342" t="s">
        <v>3</v>
      </c>
      <c r="E342" t="s">
        <v>4</v>
      </c>
      <c r="F342" s="2" t="s">
        <v>5</v>
      </c>
      <c r="G342" s="3">
        <v>46034</v>
      </c>
      <c r="H342" t="s">
        <v>6</v>
      </c>
      <c r="I342" t="s">
        <v>5</v>
      </c>
      <c r="J342" t="s">
        <v>7</v>
      </c>
      <c r="K342" t="s">
        <v>8</v>
      </c>
      <c r="L342" t="s">
        <v>5</v>
      </c>
      <c r="M342" t="s">
        <v>9</v>
      </c>
      <c r="N342" t="s">
        <v>5</v>
      </c>
      <c r="O342" t="s">
        <v>5</v>
      </c>
      <c r="P342" t="s">
        <v>10</v>
      </c>
      <c r="Q342" t="s">
        <v>273</v>
      </c>
      <c r="R342" t="s">
        <v>5</v>
      </c>
      <c r="S342" s="4">
        <v>6552694</v>
      </c>
      <c r="T342" t="s">
        <v>12</v>
      </c>
      <c r="U342" s="5">
        <v>1</v>
      </c>
      <c r="V342" t="s">
        <v>13</v>
      </c>
      <c r="W342" s="9">
        <f t="shared" si="5"/>
        <v>6552694</v>
      </c>
      <c r="X342" s="5">
        <v>1</v>
      </c>
      <c r="Y342" s="4">
        <v>0</v>
      </c>
      <c r="Z342" t="s">
        <v>12</v>
      </c>
      <c r="AA342" s="4">
        <v>0</v>
      </c>
      <c r="AB342" s="4">
        <v>0</v>
      </c>
      <c r="AC342" s="5">
        <v>0</v>
      </c>
      <c r="AD342" s="4">
        <v>6552694</v>
      </c>
      <c r="AE342" s="5">
        <v>6552694</v>
      </c>
      <c r="AF342" t="s">
        <v>89</v>
      </c>
      <c r="AG342" t="s">
        <v>5</v>
      </c>
      <c r="AH342" t="s">
        <v>5</v>
      </c>
      <c r="AI342" t="s">
        <v>5</v>
      </c>
      <c r="AJ342" t="s">
        <v>90</v>
      </c>
      <c r="AK342" t="s">
        <v>16</v>
      </c>
      <c r="AL342" t="s">
        <v>17</v>
      </c>
      <c r="AM342" t="s">
        <v>18</v>
      </c>
    </row>
    <row r="343" spans="1:39" ht="14.1" customHeight="1" x14ac:dyDescent="0.2">
      <c r="A343" t="s">
        <v>362</v>
      </c>
      <c r="B343" t="s">
        <v>1</v>
      </c>
      <c r="C343" t="s">
        <v>2</v>
      </c>
      <c r="D343" t="s">
        <v>3</v>
      </c>
      <c r="E343" t="s">
        <v>4</v>
      </c>
      <c r="F343" s="2" t="s">
        <v>5</v>
      </c>
      <c r="G343" s="3">
        <v>46034</v>
      </c>
      <c r="H343" t="s">
        <v>6</v>
      </c>
      <c r="I343" t="s">
        <v>5</v>
      </c>
      <c r="J343" t="s">
        <v>7</v>
      </c>
      <c r="K343" t="s">
        <v>8</v>
      </c>
      <c r="L343" t="s">
        <v>5</v>
      </c>
      <c r="M343" t="s">
        <v>9</v>
      </c>
      <c r="N343" t="s">
        <v>5</v>
      </c>
      <c r="O343" t="s">
        <v>5</v>
      </c>
      <c r="P343" t="s">
        <v>10</v>
      </c>
      <c r="Q343" t="s">
        <v>273</v>
      </c>
      <c r="R343" t="s">
        <v>5</v>
      </c>
      <c r="S343" s="4">
        <v>6552694</v>
      </c>
      <c r="T343" t="s">
        <v>12</v>
      </c>
      <c r="U343" s="5">
        <v>1</v>
      </c>
      <c r="V343" t="s">
        <v>13</v>
      </c>
      <c r="W343" s="9">
        <f t="shared" si="5"/>
        <v>6552694</v>
      </c>
      <c r="X343" s="5">
        <v>1</v>
      </c>
      <c r="Y343" s="4">
        <v>0</v>
      </c>
      <c r="Z343" t="s">
        <v>12</v>
      </c>
      <c r="AA343" s="4">
        <v>0</v>
      </c>
      <c r="AB343" s="4">
        <v>0</v>
      </c>
      <c r="AC343" s="5">
        <v>0</v>
      </c>
      <c r="AD343" s="4">
        <v>6552694</v>
      </c>
      <c r="AE343" s="5">
        <v>6552694</v>
      </c>
      <c r="AF343" t="s">
        <v>89</v>
      </c>
      <c r="AG343" t="s">
        <v>5</v>
      </c>
      <c r="AH343" t="s">
        <v>5</v>
      </c>
      <c r="AI343" t="s">
        <v>5</v>
      </c>
      <c r="AJ343" t="s">
        <v>90</v>
      </c>
      <c r="AK343" t="s">
        <v>16</v>
      </c>
      <c r="AL343" t="s">
        <v>17</v>
      </c>
      <c r="AM343" t="s">
        <v>18</v>
      </c>
    </row>
    <row r="344" spans="1:39" ht="14.1" customHeight="1" x14ac:dyDescent="0.2">
      <c r="A344" t="s">
        <v>363</v>
      </c>
      <c r="B344" t="s">
        <v>1</v>
      </c>
      <c r="C344" t="s">
        <v>2</v>
      </c>
      <c r="D344" t="s">
        <v>3</v>
      </c>
      <c r="E344" t="s">
        <v>4</v>
      </c>
      <c r="F344" s="2" t="s">
        <v>5</v>
      </c>
      <c r="G344" s="3">
        <v>46034</v>
      </c>
      <c r="H344" t="s">
        <v>6</v>
      </c>
      <c r="I344" t="s">
        <v>5</v>
      </c>
      <c r="J344" t="s">
        <v>7</v>
      </c>
      <c r="K344" t="s">
        <v>8</v>
      </c>
      <c r="L344" t="s">
        <v>5</v>
      </c>
      <c r="M344" t="s">
        <v>9</v>
      </c>
      <c r="N344" t="s">
        <v>5</v>
      </c>
      <c r="O344" t="s">
        <v>5</v>
      </c>
      <c r="P344" t="s">
        <v>10</v>
      </c>
      <c r="Q344" t="s">
        <v>273</v>
      </c>
      <c r="R344" t="s">
        <v>5</v>
      </c>
      <c r="S344" s="4">
        <v>6552694</v>
      </c>
      <c r="T344" t="s">
        <v>12</v>
      </c>
      <c r="U344" s="5">
        <v>1</v>
      </c>
      <c r="V344" t="s">
        <v>13</v>
      </c>
      <c r="W344" s="9">
        <f t="shared" si="5"/>
        <v>6552694</v>
      </c>
      <c r="X344" s="5">
        <v>1</v>
      </c>
      <c r="Y344" s="4">
        <v>0</v>
      </c>
      <c r="Z344" t="s">
        <v>12</v>
      </c>
      <c r="AA344" s="4">
        <v>0</v>
      </c>
      <c r="AB344" s="4">
        <v>0</v>
      </c>
      <c r="AC344" s="5">
        <v>0</v>
      </c>
      <c r="AD344" s="4">
        <v>6552694</v>
      </c>
      <c r="AE344" s="5">
        <v>6552694</v>
      </c>
      <c r="AF344" t="s">
        <v>89</v>
      </c>
      <c r="AG344" t="s">
        <v>5</v>
      </c>
      <c r="AH344" t="s">
        <v>5</v>
      </c>
      <c r="AI344" t="s">
        <v>5</v>
      </c>
      <c r="AJ344" t="s">
        <v>90</v>
      </c>
      <c r="AK344" t="s">
        <v>16</v>
      </c>
      <c r="AL344" t="s">
        <v>17</v>
      </c>
      <c r="AM344" t="s">
        <v>18</v>
      </c>
    </row>
    <row r="345" spans="1:39" ht="14.1" customHeight="1" x14ac:dyDescent="0.2">
      <c r="A345" t="s">
        <v>364</v>
      </c>
      <c r="B345" t="s">
        <v>1</v>
      </c>
      <c r="C345" t="s">
        <v>2</v>
      </c>
      <c r="D345" t="s">
        <v>3</v>
      </c>
      <c r="E345" t="s">
        <v>4</v>
      </c>
      <c r="F345" s="2" t="s">
        <v>5</v>
      </c>
      <c r="G345" s="3">
        <v>46034</v>
      </c>
      <c r="H345" t="s">
        <v>6</v>
      </c>
      <c r="I345" t="s">
        <v>5</v>
      </c>
      <c r="J345" t="s">
        <v>7</v>
      </c>
      <c r="K345" t="s">
        <v>8</v>
      </c>
      <c r="L345" t="s">
        <v>5</v>
      </c>
      <c r="M345" t="s">
        <v>9</v>
      </c>
      <c r="N345" t="s">
        <v>5</v>
      </c>
      <c r="O345" t="s">
        <v>5</v>
      </c>
      <c r="P345" t="s">
        <v>10</v>
      </c>
      <c r="Q345" t="s">
        <v>273</v>
      </c>
      <c r="R345" t="s">
        <v>5</v>
      </c>
      <c r="S345" s="4">
        <v>6552694</v>
      </c>
      <c r="T345" t="s">
        <v>12</v>
      </c>
      <c r="U345" s="5">
        <v>1</v>
      </c>
      <c r="V345" t="s">
        <v>13</v>
      </c>
      <c r="W345" s="9">
        <f t="shared" si="5"/>
        <v>6552694</v>
      </c>
      <c r="X345" s="5">
        <v>1</v>
      </c>
      <c r="Y345" s="4">
        <v>0</v>
      </c>
      <c r="Z345" t="s">
        <v>12</v>
      </c>
      <c r="AA345" s="4">
        <v>0</v>
      </c>
      <c r="AB345" s="4">
        <v>0</v>
      </c>
      <c r="AC345" s="5">
        <v>0</v>
      </c>
      <c r="AD345" s="4">
        <v>6552694</v>
      </c>
      <c r="AE345" s="5">
        <v>6552694</v>
      </c>
      <c r="AF345" t="s">
        <v>89</v>
      </c>
      <c r="AG345" t="s">
        <v>5</v>
      </c>
      <c r="AH345" t="s">
        <v>5</v>
      </c>
      <c r="AI345" t="s">
        <v>5</v>
      </c>
      <c r="AJ345" t="s">
        <v>90</v>
      </c>
      <c r="AK345" t="s">
        <v>16</v>
      </c>
      <c r="AL345" t="s">
        <v>17</v>
      </c>
      <c r="AM345" t="s">
        <v>18</v>
      </c>
    </row>
    <row r="346" spans="1:39" ht="14.1" customHeight="1" x14ac:dyDescent="0.2">
      <c r="A346" t="s">
        <v>365</v>
      </c>
      <c r="B346" t="s">
        <v>1</v>
      </c>
      <c r="C346" t="s">
        <v>2</v>
      </c>
      <c r="D346" t="s">
        <v>3</v>
      </c>
      <c r="E346" t="s">
        <v>4</v>
      </c>
      <c r="F346" s="2" t="s">
        <v>5</v>
      </c>
      <c r="G346" s="3">
        <v>46034</v>
      </c>
      <c r="H346" t="s">
        <v>6</v>
      </c>
      <c r="I346" t="s">
        <v>5</v>
      </c>
      <c r="J346" t="s">
        <v>7</v>
      </c>
      <c r="K346" t="s">
        <v>8</v>
      </c>
      <c r="L346" t="s">
        <v>5</v>
      </c>
      <c r="M346" t="s">
        <v>9</v>
      </c>
      <c r="N346" t="s">
        <v>5</v>
      </c>
      <c r="O346" t="s">
        <v>5</v>
      </c>
      <c r="P346" t="s">
        <v>10</v>
      </c>
      <c r="Q346" t="s">
        <v>273</v>
      </c>
      <c r="R346" t="s">
        <v>5</v>
      </c>
      <c r="S346" s="4">
        <v>6552694</v>
      </c>
      <c r="T346" t="s">
        <v>12</v>
      </c>
      <c r="U346" s="5">
        <v>1</v>
      </c>
      <c r="V346" t="s">
        <v>13</v>
      </c>
      <c r="W346" s="9">
        <f t="shared" si="5"/>
        <v>6552694</v>
      </c>
      <c r="X346" s="5">
        <v>1</v>
      </c>
      <c r="Y346" s="4">
        <v>0</v>
      </c>
      <c r="Z346" t="s">
        <v>12</v>
      </c>
      <c r="AA346" s="4">
        <v>0</v>
      </c>
      <c r="AB346" s="4">
        <v>0</v>
      </c>
      <c r="AC346" s="5">
        <v>0</v>
      </c>
      <c r="AD346" s="4">
        <v>6552694</v>
      </c>
      <c r="AE346" s="5">
        <v>6552694</v>
      </c>
      <c r="AF346" t="s">
        <v>89</v>
      </c>
      <c r="AG346" t="s">
        <v>5</v>
      </c>
      <c r="AH346" t="s">
        <v>5</v>
      </c>
      <c r="AI346" t="s">
        <v>5</v>
      </c>
      <c r="AJ346" t="s">
        <v>90</v>
      </c>
      <c r="AK346" t="s">
        <v>16</v>
      </c>
      <c r="AL346" t="s">
        <v>17</v>
      </c>
      <c r="AM346" t="s">
        <v>18</v>
      </c>
    </row>
    <row r="347" spans="1:39" ht="14.1" customHeight="1" x14ac:dyDescent="0.2">
      <c r="A347" t="s">
        <v>366</v>
      </c>
      <c r="B347" t="s">
        <v>1</v>
      </c>
      <c r="C347" t="s">
        <v>2</v>
      </c>
      <c r="D347" t="s">
        <v>3</v>
      </c>
      <c r="E347" t="s">
        <v>4</v>
      </c>
      <c r="F347" s="2" t="s">
        <v>5</v>
      </c>
      <c r="G347" s="3">
        <v>46034</v>
      </c>
      <c r="H347" t="s">
        <v>6</v>
      </c>
      <c r="I347" t="s">
        <v>5</v>
      </c>
      <c r="J347" t="s">
        <v>7</v>
      </c>
      <c r="K347" t="s">
        <v>8</v>
      </c>
      <c r="L347" t="s">
        <v>5</v>
      </c>
      <c r="M347" t="s">
        <v>9</v>
      </c>
      <c r="N347" t="s">
        <v>5</v>
      </c>
      <c r="O347" t="s">
        <v>5</v>
      </c>
      <c r="P347" t="s">
        <v>10</v>
      </c>
      <c r="Q347" t="s">
        <v>273</v>
      </c>
      <c r="R347" t="s">
        <v>5</v>
      </c>
      <c r="S347" s="4">
        <v>6552694</v>
      </c>
      <c r="T347" t="s">
        <v>12</v>
      </c>
      <c r="U347" s="5">
        <v>1</v>
      </c>
      <c r="V347" t="s">
        <v>13</v>
      </c>
      <c r="W347" s="9">
        <f t="shared" si="5"/>
        <v>6552694</v>
      </c>
      <c r="X347" s="5">
        <v>1</v>
      </c>
      <c r="Y347" s="4">
        <v>0</v>
      </c>
      <c r="Z347" t="s">
        <v>12</v>
      </c>
      <c r="AA347" s="4">
        <v>0</v>
      </c>
      <c r="AB347" s="4">
        <v>0</v>
      </c>
      <c r="AC347" s="5">
        <v>0</v>
      </c>
      <c r="AD347" s="4">
        <v>6552694</v>
      </c>
      <c r="AE347" s="5">
        <v>6552694</v>
      </c>
      <c r="AF347" t="s">
        <v>89</v>
      </c>
      <c r="AG347" t="s">
        <v>5</v>
      </c>
      <c r="AH347" t="s">
        <v>5</v>
      </c>
      <c r="AI347" t="s">
        <v>5</v>
      </c>
      <c r="AJ347" t="s">
        <v>90</v>
      </c>
      <c r="AK347" t="s">
        <v>16</v>
      </c>
      <c r="AL347" t="s">
        <v>17</v>
      </c>
      <c r="AM347" t="s">
        <v>18</v>
      </c>
    </row>
    <row r="348" spans="1:39" ht="14.1" customHeight="1" x14ac:dyDescent="0.2">
      <c r="A348" t="s">
        <v>367</v>
      </c>
      <c r="B348" t="s">
        <v>1</v>
      </c>
      <c r="C348" t="s">
        <v>2</v>
      </c>
      <c r="D348" t="s">
        <v>3</v>
      </c>
      <c r="E348" t="s">
        <v>4</v>
      </c>
      <c r="F348" s="2" t="s">
        <v>5</v>
      </c>
      <c r="G348" s="3">
        <v>46034</v>
      </c>
      <c r="H348" t="s">
        <v>6</v>
      </c>
      <c r="I348" t="s">
        <v>5</v>
      </c>
      <c r="J348" t="s">
        <v>7</v>
      </c>
      <c r="K348" t="s">
        <v>8</v>
      </c>
      <c r="L348" t="s">
        <v>5</v>
      </c>
      <c r="M348" t="s">
        <v>9</v>
      </c>
      <c r="N348" t="s">
        <v>5</v>
      </c>
      <c r="O348" t="s">
        <v>5</v>
      </c>
      <c r="P348" t="s">
        <v>10</v>
      </c>
      <c r="Q348" t="s">
        <v>273</v>
      </c>
      <c r="R348" t="s">
        <v>5</v>
      </c>
      <c r="S348" s="4">
        <v>6552694</v>
      </c>
      <c r="T348" t="s">
        <v>12</v>
      </c>
      <c r="U348" s="5">
        <v>1</v>
      </c>
      <c r="V348" t="s">
        <v>13</v>
      </c>
      <c r="W348" s="9">
        <f t="shared" si="5"/>
        <v>6552694</v>
      </c>
      <c r="X348" s="5">
        <v>1</v>
      </c>
      <c r="Y348" s="4">
        <v>0</v>
      </c>
      <c r="Z348" t="s">
        <v>12</v>
      </c>
      <c r="AA348" s="4">
        <v>0</v>
      </c>
      <c r="AB348" s="4">
        <v>0</v>
      </c>
      <c r="AC348" s="5">
        <v>0</v>
      </c>
      <c r="AD348" s="4">
        <v>6552694</v>
      </c>
      <c r="AE348" s="5">
        <v>6552694</v>
      </c>
      <c r="AF348" t="s">
        <v>89</v>
      </c>
      <c r="AG348" t="s">
        <v>5</v>
      </c>
      <c r="AH348" t="s">
        <v>5</v>
      </c>
      <c r="AI348" t="s">
        <v>5</v>
      </c>
      <c r="AJ348" t="s">
        <v>90</v>
      </c>
      <c r="AK348" t="s">
        <v>16</v>
      </c>
      <c r="AL348" t="s">
        <v>17</v>
      </c>
      <c r="AM348" t="s">
        <v>18</v>
      </c>
    </row>
    <row r="349" spans="1:39" ht="14.1" customHeight="1" x14ac:dyDescent="0.2">
      <c r="A349" t="s">
        <v>368</v>
      </c>
      <c r="B349" t="s">
        <v>1</v>
      </c>
      <c r="C349" t="s">
        <v>2</v>
      </c>
      <c r="D349" t="s">
        <v>3</v>
      </c>
      <c r="E349" t="s">
        <v>4</v>
      </c>
      <c r="F349" s="2" t="s">
        <v>5</v>
      </c>
      <c r="G349" s="3">
        <v>46034</v>
      </c>
      <c r="H349" t="s">
        <v>6</v>
      </c>
      <c r="I349" t="s">
        <v>5</v>
      </c>
      <c r="J349" t="s">
        <v>7</v>
      </c>
      <c r="K349" t="s">
        <v>8</v>
      </c>
      <c r="L349" t="s">
        <v>5</v>
      </c>
      <c r="M349" t="s">
        <v>9</v>
      </c>
      <c r="N349" t="s">
        <v>5</v>
      </c>
      <c r="O349" t="s">
        <v>5</v>
      </c>
      <c r="P349" t="s">
        <v>10</v>
      </c>
      <c r="Q349" t="s">
        <v>273</v>
      </c>
      <c r="R349" t="s">
        <v>5</v>
      </c>
      <c r="S349" s="4">
        <v>6552694</v>
      </c>
      <c r="T349" t="s">
        <v>12</v>
      </c>
      <c r="U349" s="5">
        <v>1</v>
      </c>
      <c r="V349" t="s">
        <v>13</v>
      </c>
      <c r="W349" s="9">
        <f t="shared" si="5"/>
        <v>6552694</v>
      </c>
      <c r="X349" s="5">
        <v>1</v>
      </c>
      <c r="Y349" s="4">
        <v>0</v>
      </c>
      <c r="Z349" t="s">
        <v>12</v>
      </c>
      <c r="AA349" s="4">
        <v>0</v>
      </c>
      <c r="AB349" s="4">
        <v>0</v>
      </c>
      <c r="AC349" s="5">
        <v>0</v>
      </c>
      <c r="AD349" s="4">
        <v>6552694</v>
      </c>
      <c r="AE349" s="5">
        <v>6552694</v>
      </c>
      <c r="AF349" t="s">
        <v>89</v>
      </c>
      <c r="AG349" t="s">
        <v>5</v>
      </c>
      <c r="AH349" t="s">
        <v>5</v>
      </c>
      <c r="AI349" t="s">
        <v>5</v>
      </c>
      <c r="AJ349" t="s">
        <v>90</v>
      </c>
      <c r="AK349" t="s">
        <v>16</v>
      </c>
      <c r="AL349" t="s">
        <v>17</v>
      </c>
      <c r="AM349" t="s">
        <v>18</v>
      </c>
    </row>
    <row r="350" spans="1:39" ht="14.1" customHeight="1" x14ac:dyDescent="0.2">
      <c r="A350" t="s">
        <v>369</v>
      </c>
      <c r="B350" t="s">
        <v>1</v>
      </c>
      <c r="C350" t="s">
        <v>2</v>
      </c>
      <c r="D350" t="s">
        <v>3</v>
      </c>
      <c r="E350" t="s">
        <v>4</v>
      </c>
      <c r="F350" s="2" t="s">
        <v>5</v>
      </c>
      <c r="G350" s="3">
        <v>46034</v>
      </c>
      <c r="H350" t="s">
        <v>6</v>
      </c>
      <c r="I350" t="s">
        <v>5</v>
      </c>
      <c r="J350" t="s">
        <v>7</v>
      </c>
      <c r="K350" t="s">
        <v>8</v>
      </c>
      <c r="L350" t="s">
        <v>5</v>
      </c>
      <c r="M350" t="s">
        <v>9</v>
      </c>
      <c r="N350" t="s">
        <v>5</v>
      </c>
      <c r="O350" t="s">
        <v>5</v>
      </c>
      <c r="P350" t="s">
        <v>10</v>
      </c>
      <c r="Q350" t="s">
        <v>273</v>
      </c>
      <c r="R350" t="s">
        <v>5</v>
      </c>
      <c r="S350" s="4">
        <v>6552694</v>
      </c>
      <c r="T350" t="s">
        <v>12</v>
      </c>
      <c r="U350" s="5">
        <v>1</v>
      </c>
      <c r="V350" t="s">
        <v>13</v>
      </c>
      <c r="W350" s="9">
        <f t="shared" si="5"/>
        <v>6552694</v>
      </c>
      <c r="X350" s="5">
        <v>1</v>
      </c>
      <c r="Y350" s="4">
        <v>0</v>
      </c>
      <c r="Z350" t="s">
        <v>12</v>
      </c>
      <c r="AA350" s="4">
        <v>0</v>
      </c>
      <c r="AB350" s="4">
        <v>0</v>
      </c>
      <c r="AC350" s="5">
        <v>0</v>
      </c>
      <c r="AD350" s="4">
        <v>6552694</v>
      </c>
      <c r="AE350" s="5">
        <v>6552694</v>
      </c>
      <c r="AF350" t="s">
        <v>89</v>
      </c>
      <c r="AG350" t="s">
        <v>5</v>
      </c>
      <c r="AH350" t="s">
        <v>5</v>
      </c>
      <c r="AI350" t="s">
        <v>5</v>
      </c>
      <c r="AJ350" t="s">
        <v>90</v>
      </c>
      <c r="AK350" t="s">
        <v>16</v>
      </c>
      <c r="AL350" t="s">
        <v>17</v>
      </c>
      <c r="AM350" t="s">
        <v>18</v>
      </c>
    </row>
    <row r="351" spans="1:39" ht="14.1" customHeight="1" x14ac:dyDescent="0.2">
      <c r="A351" t="s">
        <v>370</v>
      </c>
      <c r="B351" t="s">
        <v>1</v>
      </c>
      <c r="C351" t="s">
        <v>2</v>
      </c>
      <c r="D351" t="s">
        <v>3</v>
      </c>
      <c r="E351" t="s">
        <v>4</v>
      </c>
      <c r="F351" s="2" t="s">
        <v>5</v>
      </c>
      <c r="G351" s="3">
        <v>46034</v>
      </c>
      <c r="H351" t="s">
        <v>6</v>
      </c>
      <c r="I351" t="s">
        <v>5</v>
      </c>
      <c r="J351" t="s">
        <v>7</v>
      </c>
      <c r="K351" t="s">
        <v>8</v>
      </c>
      <c r="L351" t="s">
        <v>5</v>
      </c>
      <c r="M351" t="s">
        <v>9</v>
      </c>
      <c r="N351" t="s">
        <v>5</v>
      </c>
      <c r="O351" t="s">
        <v>5</v>
      </c>
      <c r="P351" t="s">
        <v>10</v>
      </c>
      <c r="Q351" t="s">
        <v>273</v>
      </c>
      <c r="R351" t="s">
        <v>5</v>
      </c>
      <c r="S351" s="4">
        <v>6552694</v>
      </c>
      <c r="T351" t="s">
        <v>12</v>
      </c>
      <c r="U351" s="5">
        <v>1</v>
      </c>
      <c r="V351" t="s">
        <v>13</v>
      </c>
      <c r="W351" s="9">
        <f t="shared" si="5"/>
        <v>6552694</v>
      </c>
      <c r="X351" s="5">
        <v>1</v>
      </c>
      <c r="Y351" s="4">
        <v>0</v>
      </c>
      <c r="Z351" t="s">
        <v>12</v>
      </c>
      <c r="AA351" s="4">
        <v>0</v>
      </c>
      <c r="AB351" s="4">
        <v>0</v>
      </c>
      <c r="AC351" s="5">
        <v>0</v>
      </c>
      <c r="AD351" s="4">
        <v>6552694</v>
      </c>
      <c r="AE351" s="5">
        <v>6552694</v>
      </c>
      <c r="AF351" t="s">
        <v>89</v>
      </c>
      <c r="AG351" t="s">
        <v>5</v>
      </c>
      <c r="AH351" t="s">
        <v>5</v>
      </c>
      <c r="AI351" t="s">
        <v>5</v>
      </c>
      <c r="AJ351" t="s">
        <v>90</v>
      </c>
      <c r="AK351" t="s">
        <v>16</v>
      </c>
      <c r="AL351" t="s">
        <v>17</v>
      </c>
      <c r="AM351" t="s">
        <v>18</v>
      </c>
    </row>
    <row r="352" spans="1:39" ht="14.1" customHeight="1" x14ac:dyDescent="0.2">
      <c r="A352" t="s">
        <v>371</v>
      </c>
      <c r="B352" t="s">
        <v>1</v>
      </c>
      <c r="C352" t="s">
        <v>2</v>
      </c>
      <c r="D352" t="s">
        <v>3</v>
      </c>
      <c r="E352" t="s">
        <v>4</v>
      </c>
      <c r="F352" s="2" t="s">
        <v>5</v>
      </c>
      <c r="G352" s="3">
        <v>46034</v>
      </c>
      <c r="H352" t="s">
        <v>6</v>
      </c>
      <c r="I352" t="s">
        <v>5</v>
      </c>
      <c r="J352" t="s">
        <v>7</v>
      </c>
      <c r="K352" t="s">
        <v>8</v>
      </c>
      <c r="L352" t="s">
        <v>5</v>
      </c>
      <c r="M352" t="s">
        <v>9</v>
      </c>
      <c r="N352" t="s">
        <v>5</v>
      </c>
      <c r="O352" t="s">
        <v>5</v>
      </c>
      <c r="P352" t="s">
        <v>10</v>
      </c>
      <c r="Q352" t="s">
        <v>273</v>
      </c>
      <c r="R352" t="s">
        <v>5</v>
      </c>
      <c r="S352" s="4">
        <v>6552694</v>
      </c>
      <c r="T352" t="s">
        <v>12</v>
      </c>
      <c r="U352" s="5">
        <v>1</v>
      </c>
      <c r="V352" t="s">
        <v>13</v>
      </c>
      <c r="W352" s="9">
        <f t="shared" si="5"/>
        <v>6552694</v>
      </c>
      <c r="X352" s="5">
        <v>1</v>
      </c>
      <c r="Y352" s="4">
        <v>0</v>
      </c>
      <c r="Z352" t="s">
        <v>12</v>
      </c>
      <c r="AA352" s="4">
        <v>0</v>
      </c>
      <c r="AB352" s="4">
        <v>0</v>
      </c>
      <c r="AC352" s="5">
        <v>0</v>
      </c>
      <c r="AD352" s="4">
        <v>6552694</v>
      </c>
      <c r="AE352" s="5">
        <v>6552694</v>
      </c>
      <c r="AF352" t="s">
        <v>89</v>
      </c>
      <c r="AG352" t="s">
        <v>5</v>
      </c>
      <c r="AH352" t="s">
        <v>5</v>
      </c>
      <c r="AI352" t="s">
        <v>5</v>
      </c>
      <c r="AJ352" t="s">
        <v>90</v>
      </c>
      <c r="AK352" t="s">
        <v>16</v>
      </c>
      <c r="AL352" t="s">
        <v>17</v>
      </c>
      <c r="AM352" t="s">
        <v>18</v>
      </c>
    </row>
    <row r="353" spans="1:39" ht="14.1" customHeight="1" x14ac:dyDescent="0.2">
      <c r="A353" t="s">
        <v>372</v>
      </c>
      <c r="B353" t="s">
        <v>1</v>
      </c>
      <c r="C353" t="s">
        <v>2</v>
      </c>
      <c r="D353" t="s">
        <v>3</v>
      </c>
      <c r="E353" t="s">
        <v>4</v>
      </c>
      <c r="F353" s="2" t="s">
        <v>5</v>
      </c>
      <c r="G353" s="3">
        <v>46034</v>
      </c>
      <c r="H353" t="s">
        <v>6</v>
      </c>
      <c r="I353" t="s">
        <v>5</v>
      </c>
      <c r="J353" t="s">
        <v>7</v>
      </c>
      <c r="K353" t="s">
        <v>8</v>
      </c>
      <c r="L353" t="s">
        <v>5</v>
      </c>
      <c r="M353" t="s">
        <v>9</v>
      </c>
      <c r="N353" t="s">
        <v>5</v>
      </c>
      <c r="O353" t="s">
        <v>5</v>
      </c>
      <c r="P353" t="s">
        <v>10</v>
      </c>
      <c r="Q353" t="s">
        <v>199</v>
      </c>
      <c r="R353" t="s">
        <v>5</v>
      </c>
      <c r="S353" s="4">
        <v>7185133</v>
      </c>
      <c r="T353" t="s">
        <v>12</v>
      </c>
      <c r="U353" s="5">
        <v>1</v>
      </c>
      <c r="V353" t="s">
        <v>13</v>
      </c>
      <c r="W353" s="9">
        <f t="shared" si="5"/>
        <v>7185133</v>
      </c>
      <c r="X353" s="5">
        <v>1</v>
      </c>
      <c r="Y353" s="4">
        <v>0</v>
      </c>
      <c r="Z353" t="s">
        <v>12</v>
      </c>
      <c r="AA353" s="4">
        <v>0</v>
      </c>
      <c r="AB353" s="4">
        <v>0</v>
      </c>
      <c r="AC353" s="5">
        <v>0</v>
      </c>
      <c r="AD353" s="4">
        <v>7185133</v>
      </c>
      <c r="AE353" s="5">
        <v>7185133</v>
      </c>
      <c r="AF353" t="s">
        <v>200</v>
      </c>
      <c r="AG353" t="s">
        <v>5</v>
      </c>
      <c r="AH353" t="s">
        <v>5</v>
      </c>
      <c r="AI353" t="s">
        <v>5</v>
      </c>
      <c r="AJ353" t="s">
        <v>201</v>
      </c>
      <c r="AK353" t="s">
        <v>16</v>
      </c>
      <c r="AL353" t="s">
        <v>17</v>
      </c>
      <c r="AM353" t="s">
        <v>18</v>
      </c>
    </row>
    <row r="354" spans="1:39" ht="14.1" customHeight="1" x14ac:dyDescent="0.2">
      <c r="A354" t="s">
        <v>373</v>
      </c>
      <c r="B354" t="s">
        <v>1</v>
      </c>
      <c r="C354" t="s">
        <v>2</v>
      </c>
      <c r="D354" t="s">
        <v>3</v>
      </c>
      <c r="E354" t="s">
        <v>4</v>
      </c>
      <c r="F354" s="2" t="s">
        <v>5</v>
      </c>
      <c r="G354" s="3">
        <v>46034</v>
      </c>
      <c r="H354" t="s">
        <v>6</v>
      </c>
      <c r="I354" t="s">
        <v>5</v>
      </c>
      <c r="J354" t="s">
        <v>7</v>
      </c>
      <c r="K354" t="s">
        <v>8</v>
      </c>
      <c r="L354" t="s">
        <v>5</v>
      </c>
      <c r="M354" t="s">
        <v>9</v>
      </c>
      <c r="N354" t="s">
        <v>5</v>
      </c>
      <c r="O354" t="s">
        <v>5</v>
      </c>
      <c r="P354" t="s">
        <v>10</v>
      </c>
      <c r="Q354" t="s">
        <v>199</v>
      </c>
      <c r="R354" t="s">
        <v>5</v>
      </c>
      <c r="S354" s="4">
        <v>7185133</v>
      </c>
      <c r="T354" t="s">
        <v>12</v>
      </c>
      <c r="U354" s="5">
        <v>1</v>
      </c>
      <c r="V354" t="s">
        <v>13</v>
      </c>
      <c r="W354" s="9">
        <f t="shared" si="5"/>
        <v>7185133</v>
      </c>
      <c r="X354" s="5">
        <v>1</v>
      </c>
      <c r="Y354" s="4">
        <v>0</v>
      </c>
      <c r="Z354" t="s">
        <v>12</v>
      </c>
      <c r="AA354" s="4">
        <v>0</v>
      </c>
      <c r="AB354" s="4">
        <v>0</v>
      </c>
      <c r="AC354" s="5">
        <v>0</v>
      </c>
      <c r="AD354" s="4">
        <v>7185133</v>
      </c>
      <c r="AE354" s="5">
        <v>7185133</v>
      </c>
      <c r="AF354" t="s">
        <v>200</v>
      </c>
      <c r="AG354" t="s">
        <v>5</v>
      </c>
      <c r="AH354" t="s">
        <v>5</v>
      </c>
      <c r="AI354" t="s">
        <v>5</v>
      </c>
      <c r="AJ354" t="s">
        <v>201</v>
      </c>
      <c r="AK354" t="s">
        <v>16</v>
      </c>
      <c r="AL354" t="s">
        <v>17</v>
      </c>
      <c r="AM354" t="s">
        <v>18</v>
      </c>
    </row>
    <row r="355" spans="1:39" ht="14.1" customHeight="1" x14ac:dyDescent="0.2">
      <c r="A355" t="s">
        <v>374</v>
      </c>
      <c r="B355" t="s">
        <v>1</v>
      </c>
      <c r="C355" t="s">
        <v>2</v>
      </c>
      <c r="D355" t="s">
        <v>3</v>
      </c>
      <c r="E355" t="s">
        <v>4</v>
      </c>
      <c r="F355" s="2" t="s">
        <v>5</v>
      </c>
      <c r="G355" s="3">
        <v>46035</v>
      </c>
      <c r="H355" t="s">
        <v>6</v>
      </c>
      <c r="I355" t="s">
        <v>5</v>
      </c>
      <c r="J355" t="s">
        <v>375</v>
      </c>
      <c r="K355" t="s">
        <v>8</v>
      </c>
      <c r="L355" t="s">
        <v>5</v>
      </c>
      <c r="M355" t="s">
        <v>9</v>
      </c>
      <c r="N355" t="s">
        <v>5</v>
      </c>
      <c r="O355" t="s">
        <v>5</v>
      </c>
      <c r="P355" t="s">
        <v>10</v>
      </c>
      <c r="Q355" t="s">
        <v>376</v>
      </c>
      <c r="R355" t="s">
        <v>5</v>
      </c>
      <c r="S355" s="5">
        <v>1</v>
      </c>
      <c r="T355" t="s">
        <v>28</v>
      </c>
      <c r="U355" s="5">
        <v>6636110</v>
      </c>
      <c r="V355" t="s">
        <v>13</v>
      </c>
      <c r="W355" s="9">
        <f t="shared" si="5"/>
        <v>6636110</v>
      </c>
      <c r="X355" s="5">
        <v>1</v>
      </c>
      <c r="Y355" s="5">
        <v>0</v>
      </c>
      <c r="Z355" t="s">
        <v>28</v>
      </c>
      <c r="AA355" s="4">
        <v>0</v>
      </c>
      <c r="AB355" s="5">
        <v>0</v>
      </c>
      <c r="AC355" s="5">
        <v>0</v>
      </c>
      <c r="AD355" s="5">
        <v>1</v>
      </c>
      <c r="AE355" s="5">
        <v>6636110</v>
      </c>
      <c r="AF355" t="s">
        <v>377</v>
      </c>
      <c r="AG355" t="s">
        <v>5</v>
      </c>
      <c r="AH355" t="s">
        <v>5</v>
      </c>
      <c r="AI355" t="s">
        <v>5</v>
      </c>
      <c r="AJ355" t="s">
        <v>378</v>
      </c>
      <c r="AK355" t="s">
        <v>16</v>
      </c>
      <c r="AL355" t="s">
        <v>17</v>
      </c>
      <c r="AM355" t="s">
        <v>18</v>
      </c>
    </row>
    <row r="356" spans="1:39" ht="14.1" customHeight="1" x14ac:dyDescent="0.2">
      <c r="A356" t="s">
        <v>374</v>
      </c>
      <c r="B356" t="s">
        <v>19</v>
      </c>
      <c r="C356" t="s">
        <v>2</v>
      </c>
      <c r="D356" t="s">
        <v>3</v>
      </c>
      <c r="E356" t="s">
        <v>4</v>
      </c>
      <c r="F356" s="2" t="s">
        <v>5</v>
      </c>
      <c r="G356" s="3">
        <v>46035</v>
      </c>
      <c r="H356" t="s">
        <v>6</v>
      </c>
      <c r="I356" t="s">
        <v>5</v>
      </c>
      <c r="J356" t="s">
        <v>20</v>
      </c>
      <c r="K356" t="s">
        <v>21</v>
      </c>
      <c r="L356" t="s">
        <v>5</v>
      </c>
      <c r="M356" t="s">
        <v>9</v>
      </c>
      <c r="N356" t="s">
        <v>5</v>
      </c>
      <c r="O356" t="s">
        <v>5</v>
      </c>
      <c r="P356" t="s">
        <v>10</v>
      </c>
      <c r="Q356" t="s">
        <v>376</v>
      </c>
      <c r="R356" t="s">
        <v>5</v>
      </c>
      <c r="S356" s="4">
        <v>364986</v>
      </c>
      <c r="T356" t="s">
        <v>12</v>
      </c>
      <c r="U356" s="5">
        <v>1</v>
      </c>
      <c r="V356" t="s">
        <v>13</v>
      </c>
      <c r="W356" s="9">
        <f t="shared" si="5"/>
        <v>364986</v>
      </c>
      <c r="X356" s="5">
        <v>1</v>
      </c>
      <c r="Y356" s="4">
        <v>0</v>
      </c>
      <c r="Z356" t="s">
        <v>12</v>
      </c>
      <c r="AA356" s="4">
        <v>0</v>
      </c>
      <c r="AB356" s="4">
        <v>0</v>
      </c>
      <c r="AC356" s="5">
        <v>0</v>
      </c>
      <c r="AD356" s="4">
        <v>364986</v>
      </c>
      <c r="AE356" s="5">
        <v>364986</v>
      </c>
      <c r="AF356" t="s">
        <v>377</v>
      </c>
      <c r="AG356" t="s">
        <v>5</v>
      </c>
      <c r="AH356" t="s">
        <v>5</v>
      </c>
      <c r="AI356" t="s">
        <v>5</v>
      </c>
      <c r="AJ356" t="s">
        <v>378</v>
      </c>
      <c r="AK356" t="s">
        <v>22</v>
      </c>
      <c r="AL356" t="s">
        <v>17</v>
      </c>
      <c r="AM356" t="s">
        <v>18</v>
      </c>
    </row>
    <row r="357" spans="1:39" ht="14.1" customHeight="1" x14ac:dyDescent="0.2">
      <c r="A357" t="s">
        <v>379</v>
      </c>
      <c r="B357" t="s">
        <v>1</v>
      </c>
      <c r="C357" t="s">
        <v>2</v>
      </c>
      <c r="D357" t="s">
        <v>3</v>
      </c>
      <c r="E357" t="s">
        <v>4</v>
      </c>
      <c r="F357" s="2" t="s">
        <v>5</v>
      </c>
      <c r="G357" s="3">
        <v>46036</v>
      </c>
      <c r="H357" t="s">
        <v>6</v>
      </c>
      <c r="I357" t="s">
        <v>5</v>
      </c>
      <c r="J357" t="s">
        <v>380</v>
      </c>
      <c r="K357" t="s">
        <v>53</v>
      </c>
      <c r="L357" t="s">
        <v>5</v>
      </c>
      <c r="M357" t="s">
        <v>9</v>
      </c>
      <c r="N357" t="s">
        <v>5</v>
      </c>
      <c r="O357" t="s">
        <v>5</v>
      </c>
      <c r="P357" t="s">
        <v>10</v>
      </c>
      <c r="Q357" t="s">
        <v>381</v>
      </c>
      <c r="R357" t="s">
        <v>5</v>
      </c>
      <c r="S357" s="4">
        <v>1</v>
      </c>
      <c r="T357" t="s">
        <v>12</v>
      </c>
      <c r="U357" s="5">
        <v>586600</v>
      </c>
      <c r="V357" t="s">
        <v>13</v>
      </c>
      <c r="W357" s="9">
        <f t="shared" si="5"/>
        <v>586600</v>
      </c>
      <c r="X357" s="5">
        <v>1</v>
      </c>
      <c r="Y357" s="4">
        <v>0</v>
      </c>
      <c r="Z357" t="s">
        <v>12</v>
      </c>
      <c r="AA357" s="4">
        <v>0</v>
      </c>
      <c r="AB357" s="4">
        <v>0</v>
      </c>
      <c r="AC357" s="5">
        <v>0</v>
      </c>
      <c r="AD357" s="4">
        <v>1</v>
      </c>
      <c r="AE357" s="5">
        <v>586600</v>
      </c>
      <c r="AF357" t="s">
        <v>382</v>
      </c>
      <c r="AG357" t="s">
        <v>5</v>
      </c>
      <c r="AH357" t="s">
        <v>5</v>
      </c>
      <c r="AI357" t="s">
        <v>5</v>
      </c>
      <c r="AJ357" t="s">
        <v>30</v>
      </c>
      <c r="AK357" t="s">
        <v>54</v>
      </c>
      <c r="AL357" t="s">
        <v>17</v>
      </c>
      <c r="AM357" t="s">
        <v>18</v>
      </c>
    </row>
    <row r="358" spans="1:39" ht="14.1" customHeight="1" x14ac:dyDescent="0.2">
      <c r="A358" t="s">
        <v>383</v>
      </c>
      <c r="B358" t="s">
        <v>1</v>
      </c>
      <c r="C358" t="s">
        <v>2</v>
      </c>
      <c r="D358" t="s">
        <v>3</v>
      </c>
      <c r="E358" t="s">
        <v>4</v>
      </c>
      <c r="F358" s="2" t="s">
        <v>5</v>
      </c>
      <c r="G358" s="3">
        <v>46036</v>
      </c>
      <c r="H358" t="s">
        <v>6</v>
      </c>
      <c r="I358" t="s">
        <v>5</v>
      </c>
      <c r="J358" t="s">
        <v>380</v>
      </c>
      <c r="K358" t="s">
        <v>26</v>
      </c>
      <c r="L358" t="s">
        <v>5</v>
      </c>
      <c r="M358" t="s">
        <v>9</v>
      </c>
      <c r="N358" t="s">
        <v>5</v>
      </c>
      <c r="O358" t="s">
        <v>5</v>
      </c>
      <c r="P358" t="s">
        <v>10</v>
      </c>
      <c r="Q358" t="s">
        <v>381</v>
      </c>
      <c r="R358" t="s">
        <v>5</v>
      </c>
      <c r="S358" s="4">
        <v>1</v>
      </c>
      <c r="T358" t="s">
        <v>12</v>
      </c>
      <c r="U358" s="5">
        <v>718800</v>
      </c>
      <c r="V358" t="s">
        <v>13</v>
      </c>
      <c r="W358" s="9">
        <f t="shared" si="5"/>
        <v>718800</v>
      </c>
      <c r="X358" s="5">
        <v>1</v>
      </c>
      <c r="Y358" s="4">
        <v>0</v>
      </c>
      <c r="Z358" t="s">
        <v>12</v>
      </c>
      <c r="AA358" s="4">
        <v>0</v>
      </c>
      <c r="AB358" s="4">
        <v>0</v>
      </c>
      <c r="AC358" s="5">
        <v>0</v>
      </c>
      <c r="AD358" s="4">
        <v>1</v>
      </c>
      <c r="AE358" s="5">
        <v>718800</v>
      </c>
      <c r="AF358" t="s">
        <v>382</v>
      </c>
      <c r="AG358" t="s">
        <v>5</v>
      </c>
      <c r="AH358" t="s">
        <v>5</v>
      </c>
      <c r="AI358" t="s">
        <v>5</v>
      </c>
      <c r="AJ358" t="s">
        <v>30</v>
      </c>
      <c r="AK358" t="s">
        <v>31</v>
      </c>
      <c r="AL358" t="s">
        <v>32</v>
      </c>
      <c r="AM358" t="s">
        <v>18</v>
      </c>
    </row>
    <row r="359" spans="1:39" ht="14.1" customHeight="1" x14ac:dyDescent="0.2">
      <c r="A359" t="s">
        <v>384</v>
      </c>
      <c r="B359" t="s">
        <v>1</v>
      </c>
      <c r="C359" t="s">
        <v>2</v>
      </c>
      <c r="D359" t="s">
        <v>3</v>
      </c>
      <c r="E359" t="s">
        <v>4</v>
      </c>
      <c r="F359" s="2" t="s">
        <v>5</v>
      </c>
      <c r="G359" s="3">
        <v>46036</v>
      </c>
      <c r="H359" t="s">
        <v>6</v>
      </c>
      <c r="I359" t="s">
        <v>5</v>
      </c>
      <c r="J359" t="s">
        <v>380</v>
      </c>
      <c r="K359" t="s">
        <v>8</v>
      </c>
      <c r="L359" t="s">
        <v>5</v>
      </c>
      <c r="M359" t="s">
        <v>9</v>
      </c>
      <c r="N359" t="s">
        <v>5</v>
      </c>
      <c r="O359" t="s">
        <v>5</v>
      </c>
      <c r="P359" t="s">
        <v>10</v>
      </c>
      <c r="Q359" t="s">
        <v>381</v>
      </c>
      <c r="R359" t="s">
        <v>5</v>
      </c>
      <c r="S359" s="4">
        <v>1</v>
      </c>
      <c r="T359" t="s">
        <v>12</v>
      </c>
      <c r="U359" s="5">
        <v>6090900</v>
      </c>
      <c r="V359" t="s">
        <v>13</v>
      </c>
      <c r="W359" s="9">
        <f t="shared" si="5"/>
        <v>6090900</v>
      </c>
      <c r="X359" s="5">
        <v>1</v>
      </c>
      <c r="Y359" s="4">
        <v>0</v>
      </c>
      <c r="Z359" t="s">
        <v>12</v>
      </c>
      <c r="AA359" s="4">
        <v>0</v>
      </c>
      <c r="AB359" s="4">
        <v>0</v>
      </c>
      <c r="AC359" s="5">
        <v>0</v>
      </c>
      <c r="AD359" s="4">
        <v>1</v>
      </c>
      <c r="AE359" s="5">
        <v>6090900</v>
      </c>
      <c r="AF359" t="s">
        <v>385</v>
      </c>
      <c r="AG359" t="s">
        <v>5</v>
      </c>
      <c r="AH359" t="s">
        <v>5</v>
      </c>
      <c r="AI359" t="s">
        <v>5</v>
      </c>
      <c r="AJ359" t="s">
        <v>30</v>
      </c>
      <c r="AK359" t="s">
        <v>16</v>
      </c>
      <c r="AL359" t="s">
        <v>17</v>
      </c>
      <c r="AM359" t="s">
        <v>18</v>
      </c>
    </row>
    <row r="360" spans="1:39" ht="14.1" customHeight="1" x14ac:dyDescent="0.2">
      <c r="A360" t="s">
        <v>386</v>
      </c>
      <c r="B360" t="s">
        <v>1</v>
      </c>
      <c r="C360" t="s">
        <v>2</v>
      </c>
      <c r="D360" t="s">
        <v>3</v>
      </c>
      <c r="E360" t="s">
        <v>4</v>
      </c>
      <c r="F360" s="2" t="s">
        <v>5</v>
      </c>
      <c r="G360" s="3">
        <v>46036</v>
      </c>
      <c r="H360" t="s">
        <v>6</v>
      </c>
      <c r="I360" t="s">
        <v>5</v>
      </c>
      <c r="J360" t="s">
        <v>380</v>
      </c>
      <c r="K360" t="s">
        <v>53</v>
      </c>
      <c r="L360" t="s">
        <v>5</v>
      </c>
      <c r="M360" t="s">
        <v>9</v>
      </c>
      <c r="N360" t="s">
        <v>5</v>
      </c>
      <c r="O360" t="s">
        <v>5</v>
      </c>
      <c r="P360" t="s">
        <v>10</v>
      </c>
      <c r="Q360" t="s">
        <v>381</v>
      </c>
      <c r="R360" t="s">
        <v>5</v>
      </c>
      <c r="S360" s="4">
        <v>1</v>
      </c>
      <c r="T360" t="s">
        <v>12</v>
      </c>
      <c r="U360" s="5">
        <v>720700</v>
      </c>
      <c r="V360" t="s">
        <v>13</v>
      </c>
      <c r="W360" s="9">
        <f t="shared" si="5"/>
        <v>720700</v>
      </c>
      <c r="X360" s="5">
        <v>1</v>
      </c>
      <c r="Y360" s="4">
        <v>0</v>
      </c>
      <c r="Z360" t="s">
        <v>12</v>
      </c>
      <c r="AA360" s="4">
        <v>0</v>
      </c>
      <c r="AB360" s="4">
        <v>0</v>
      </c>
      <c r="AC360" s="5">
        <v>0</v>
      </c>
      <c r="AD360" s="4">
        <v>1</v>
      </c>
      <c r="AE360" s="5">
        <v>720700</v>
      </c>
      <c r="AF360" t="s">
        <v>382</v>
      </c>
      <c r="AG360" t="s">
        <v>5</v>
      </c>
      <c r="AH360" t="s">
        <v>5</v>
      </c>
      <c r="AI360" t="s">
        <v>5</v>
      </c>
      <c r="AJ360" t="s">
        <v>30</v>
      </c>
      <c r="AK360" t="s">
        <v>54</v>
      </c>
      <c r="AL360" t="s">
        <v>17</v>
      </c>
      <c r="AM360" t="s">
        <v>18</v>
      </c>
    </row>
    <row r="361" spans="1:39" ht="14.1" customHeight="1" x14ac:dyDescent="0.2">
      <c r="A361" t="s">
        <v>387</v>
      </c>
      <c r="B361" t="s">
        <v>1</v>
      </c>
      <c r="C361" t="s">
        <v>2</v>
      </c>
      <c r="D361" t="s">
        <v>3</v>
      </c>
      <c r="E361" t="s">
        <v>4</v>
      </c>
      <c r="F361" s="2" t="s">
        <v>5</v>
      </c>
      <c r="G361" s="3">
        <v>46036</v>
      </c>
      <c r="H361" t="s">
        <v>6</v>
      </c>
      <c r="I361" t="s">
        <v>5</v>
      </c>
      <c r="J361" t="s">
        <v>380</v>
      </c>
      <c r="K361" t="s">
        <v>69</v>
      </c>
      <c r="L361" t="s">
        <v>5</v>
      </c>
      <c r="M361" t="s">
        <v>9</v>
      </c>
      <c r="N361" t="s">
        <v>5</v>
      </c>
      <c r="O361" t="s">
        <v>5</v>
      </c>
      <c r="P361" t="s">
        <v>10</v>
      </c>
      <c r="Q361" t="s">
        <v>381</v>
      </c>
      <c r="R361" t="s">
        <v>5</v>
      </c>
      <c r="S361" s="4">
        <v>1</v>
      </c>
      <c r="T361" t="s">
        <v>12</v>
      </c>
      <c r="U361" s="5">
        <v>8918700</v>
      </c>
      <c r="V361" t="s">
        <v>13</v>
      </c>
      <c r="W361" s="9">
        <f t="shared" si="5"/>
        <v>8918700</v>
      </c>
      <c r="X361" s="5">
        <v>1</v>
      </c>
      <c r="Y361" s="4">
        <v>0</v>
      </c>
      <c r="Z361" t="s">
        <v>12</v>
      </c>
      <c r="AA361" s="4">
        <v>0</v>
      </c>
      <c r="AB361" s="4">
        <v>0</v>
      </c>
      <c r="AC361" s="5">
        <v>0</v>
      </c>
      <c r="AD361" s="4">
        <v>1</v>
      </c>
      <c r="AE361" s="5">
        <v>8918700</v>
      </c>
      <c r="AF361" t="s">
        <v>382</v>
      </c>
      <c r="AG361" t="s">
        <v>5</v>
      </c>
      <c r="AH361" t="s">
        <v>5</v>
      </c>
      <c r="AI361" t="s">
        <v>5</v>
      </c>
      <c r="AJ361" t="s">
        <v>30</v>
      </c>
      <c r="AK361" t="s">
        <v>31</v>
      </c>
      <c r="AL361" t="s">
        <v>32</v>
      </c>
      <c r="AM361" t="s">
        <v>18</v>
      </c>
    </row>
    <row r="362" spans="1:39" ht="14.1" customHeight="1" x14ac:dyDescent="0.2">
      <c r="A362" t="s">
        <v>388</v>
      </c>
      <c r="B362" t="s">
        <v>1</v>
      </c>
      <c r="C362" t="s">
        <v>2</v>
      </c>
      <c r="D362" t="s">
        <v>3</v>
      </c>
      <c r="E362" t="s">
        <v>4</v>
      </c>
      <c r="F362" s="2" t="s">
        <v>5</v>
      </c>
      <c r="G362" s="3">
        <v>46038</v>
      </c>
      <c r="H362" t="s">
        <v>6</v>
      </c>
      <c r="I362" t="s">
        <v>5</v>
      </c>
      <c r="J362" t="s">
        <v>57</v>
      </c>
      <c r="K362" t="s">
        <v>53</v>
      </c>
      <c r="L362" t="s">
        <v>5</v>
      </c>
      <c r="M362" t="s">
        <v>9</v>
      </c>
      <c r="N362" t="s">
        <v>5</v>
      </c>
      <c r="O362" t="s">
        <v>5</v>
      </c>
      <c r="P362" t="s">
        <v>10</v>
      </c>
      <c r="Q362" t="s">
        <v>27</v>
      </c>
      <c r="R362" t="s">
        <v>5</v>
      </c>
      <c r="S362" s="4">
        <v>7657258</v>
      </c>
      <c r="T362" t="s">
        <v>12</v>
      </c>
      <c r="U362" s="5">
        <v>1</v>
      </c>
      <c r="V362" t="s">
        <v>13</v>
      </c>
      <c r="W362" s="9">
        <f t="shared" si="5"/>
        <v>7657258</v>
      </c>
      <c r="X362" s="5">
        <v>1</v>
      </c>
      <c r="Y362" s="4">
        <v>0</v>
      </c>
      <c r="Z362" t="s">
        <v>12</v>
      </c>
      <c r="AA362" s="4">
        <v>0</v>
      </c>
      <c r="AB362" s="4">
        <v>0</v>
      </c>
      <c r="AC362" s="5">
        <v>0</v>
      </c>
      <c r="AD362" s="4">
        <v>0</v>
      </c>
      <c r="AE362" s="5">
        <v>0</v>
      </c>
      <c r="AF362" t="s">
        <v>58</v>
      </c>
      <c r="AG362" t="s">
        <v>5</v>
      </c>
      <c r="AH362" t="s">
        <v>5</v>
      </c>
      <c r="AI362" t="s">
        <v>5</v>
      </c>
      <c r="AJ362" t="s">
        <v>59</v>
      </c>
      <c r="AK362" t="s">
        <v>54</v>
      </c>
      <c r="AL362" t="s">
        <v>17</v>
      </c>
      <c r="AM362" t="s">
        <v>18</v>
      </c>
    </row>
    <row r="363" spans="1:39" ht="14.1" customHeight="1" x14ac:dyDescent="0.2">
      <c r="A363" t="s">
        <v>389</v>
      </c>
      <c r="B363" t="s">
        <v>1</v>
      </c>
      <c r="C363" t="s">
        <v>2</v>
      </c>
      <c r="D363" t="s">
        <v>3</v>
      </c>
      <c r="E363" t="s">
        <v>4</v>
      </c>
      <c r="F363" s="2" t="s">
        <v>5</v>
      </c>
      <c r="G363" s="3">
        <v>46038</v>
      </c>
      <c r="H363" t="s">
        <v>6</v>
      </c>
      <c r="I363" t="s">
        <v>5</v>
      </c>
      <c r="J363" t="s">
        <v>57</v>
      </c>
      <c r="K363" t="s">
        <v>53</v>
      </c>
      <c r="L363" t="s">
        <v>5</v>
      </c>
      <c r="M363" t="s">
        <v>9</v>
      </c>
      <c r="N363" t="s">
        <v>5</v>
      </c>
      <c r="O363" t="s">
        <v>5</v>
      </c>
      <c r="P363" t="s">
        <v>10</v>
      </c>
      <c r="Q363" t="s">
        <v>27</v>
      </c>
      <c r="R363" t="s">
        <v>5</v>
      </c>
      <c r="S363" s="4">
        <v>5275000</v>
      </c>
      <c r="T363" t="s">
        <v>12</v>
      </c>
      <c r="U363" s="5">
        <v>1</v>
      </c>
      <c r="V363" t="s">
        <v>13</v>
      </c>
      <c r="W363" s="9">
        <f t="shared" si="5"/>
        <v>5275000</v>
      </c>
      <c r="X363" s="5">
        <v>1</v>
      </c>
      <c r="Y363" s="4">
        <v>0</v>
      </c>
      <c r="Z363" t="s">
        <v>12</v>
      </c>
      <c r="AA363" s="4">
        <v>0</v>
      </c>
      <c r="AB363" s="4">
        <v>0</v>
      </c>
      <c r="AC363" s="5">
        <v>0</v>
      </c>
      <c r="AD363" s="4">
        <v>0</v>
      </c>
      <c r="AE363" s="5">
        <v>0</v>
      </c>
      <c r="AF363" t="s">
        <v>58</v>
      </c>
      <c r="AG363" t="s">
        <v>5</v>
      </c>
      <c r="AH363" t="s">
        <v>5</v>
      </c>
      <c r="AI363" t="s">
        <v>5</v>
      </c>
      <c r="AJ363" t="s">
        <v>59</v>
      </c>
      <c r="AK363" t="s">
        <v>54</v>
      </c>
      <c r="AL363" t="s">
        <v>17</v>
      </c>
      <c r="AM363" t="s">
        <v>18</v>
      </c>
    </row>
    <row r="364" spans="1:39" ht="14.1" customHeight="1" x14ac:dyDescent="0.2">
      <c r="A364" t="s">
        <v>390</v>
      </c>
      <c r="B364" t="s">
        <v>1</v>
      </c>
      <c r="C364" t="s">
        <v>2</v>
      </c>
      <c r="D364" t="s">
        <v>3</v>
      </c>
      <c r="E364" t="s">
        <v>4</v>
      </c>
      <c r="F364" s="2" t="s">
        <v>5</v>
      </c>
      <c r="G364" s="3">
        <v>46038</v>
      </c>
      <c r="H364" t="s">
        <v>6</v>
      </c>
      <c r="I364" t="s">
        <v>5</v>
      </c>
      <c r="J364" t="s">
        <v>57</v>
      </c>
      <c r="K364" t="s">
        <v>53</v>
      </c>
      <c r="L364" t="s">
        <v>5</v>
      </c>
      <c r="M364" t="s">
        <v>9</v>
      </c>
      <c r="N364" t="s">
        <v>5</v>
      </c>
      <c r="O364" t="s">
        <v>5</v>
      </c>
      <c r="P364" t="s">
        <v>10</v>
      </c>
      <c r="Q364" t="s">
        <v>27</v>
      </c>
      <c r="R364" t="s">
        <v>5</v>
      </c>
      <c r="S364" s="4">
        <v>5275000</v>
      </c>
      <c r="T364" t="s">
        <v>12</v>
      </c>
      <c r="U364" s="5">
        <v>1</v>
      </c>
      <c r="V364" t="s">
        <v>13</v>
      </c>
      <c r="W364" s="9">
        <f t="shared" si="5"/>
        <v>5275000</v>
      </c>
      <c r="X364" s="5">
        <v>1</v>
      </c>
      <c r="Y364" s="4">
        <v>0</v>
      </c>
      <c r="Z364" t="s">
        <v>12</v>
      </c>
      <c r="AA364" s="4">
        <v>0</v>
      </c>
      <c r="AB364" s="4">
        <v>0</v>
      </c>
      <c r="AC364" s="5">
        <v>0</v>
      </c>
      <c r="AD364" s="4">
        <v>5275000</v>
      </c>
      <c r="AE364" s="5">
        <v>5275000</v>
      </c>
      <c r="AF364" t="s">
        <v>58</v>
      </c>
      <c r="AG364" t="s">
        <v>5</v>
      </c>
      <c r="AH364" t="s">
        <v>5</v>
      </c>
      <c r="AI364" t="s">
        <v>5</v>
      </c>
      <c r="AJ364" t="s">
        <v>59</v>
      </c>
      <c r="AK364" t="s">
        <v>54</v>
      </c>
      <c r="AL364" t="s">
        <v>17</v>
      </c>
      <c r="AM364" t="s">
        <v>18</v>
      </c>
    </row>
    <row r="365" spans="1:39" ht="14.1" customHeight="1" x14ac:dyDescent="0.2">
      <c r="A365" t="s">
        <v>391</v>
      </c>
      <c r="B365" t="s">
        <v>1</v>
      </c>
      <c r="C365" t="s">
        <v>2</v>
      </c>
      <c r="D365" t="s">
        <v>3</v>
      </c>
      <c r="E365" t="s">
        <v>4</v>
      </c>
      <c r="F365" s="2" t="s">
        <v>5</v>
      </c>
      <c r="G365" s="3">
        <v>46038</v>
      </c>
      <c r="H365" t="s">
        <v>6</v>
      </c>
      <c r="I365" t="s">
        <v>5</v>
      </c>
      <c r="J365" t="s">
        <v>57</v>
      </c>
      <c r="K365" t="s">
        <v>53</v>
      </c>
      <c r="L365" t="s">
        <v>5</v>
      </c>
      <c r="M365" t="s">
        <v>9</v>
      </c>
      <c r="N365" t="s">
        <v>5</v>
      </c>
      <c r="O365" t="s">
        <v>5</v>
      </c>
      <c r="P365" t="s">
        <v>10</v>
      </c>
      <c r="Q365" t="s">
        <v>27</v>
      </c>
      <c r="R365" t="s">
        <v>5</v>
      </c>
      <c r="S365" s="4">
        <v>5275000</v>
      </c>
      <c r="T365" t="s">
        <v>12</v>
      </c>
      <c r="U365" s="5">
        <v>1</v>
      </c>
      <c r="V365" t="s">
        <v>13</v>
      </c>
      <c r="W365" s="9">
        <f t="shared" si="5"/>
        <v>5275000</v>
      </c>
      <c r="X365" s="5">
        <v>1</v>
      </c>
      <c r="Y365" s="4">
        <v>0</v>
      </c>
      <c r="Z365" t="s">
        <v>12</v>
      </c>
      <c r="AA365" s="4">
        <v>0</v>
      </c>
      <c r="AB365" s="4">
        <v>0</v>
      </c>
      <c r="AC365" s="5">
        <v>0</v>
      </c>
      <c r="AD365" s="4">
        <v>5275000</v>
      </c>
      <c r="AE365" s="5">
        <v>5275000</v>
      </c>
      <c r="AF365" t="s">
        <v>58</v>
      </c>
      <c r="AG365" t="s">
        <v>5</v>
      </c>
      <c r="AH365" t="s">
        <v>5</v>
      </c>
      <c r="AI365" t="s">
        <v>5</v>
      </c>
      <c r="AJ365" t="s">
        <v>59</v>
      </c>
      <c r="AK365" t="s">
        <v>54</v>
      </c>
      <c r="AL365" t="s">
        <v>17</v>
      </c>
      <c r="AM365" t="s">
        <v>18</v>
      </c>
    </row>
    <row r="366" spans="1:39" ht="14.1" customHeight="1" x14ac:dyDescent="0.2">
      <c r="A366" t="s">
        <v>392</v>
      </c>
      <c r="B366" t="s">
        <v>1</v>
      </c>
      <c r="C366" t="s">
        <v>2</v>
      </c>
      <c r="D366" t="s">
        <v>3</v>
      </c>
      <c r="E366" t="s">
        <v>4</v>
      </c>
      <c r="F366" s="2" t="s">
        <v>5</v>
      </c>
      <c r="G366" s="3">
        <v>46038</v>
      </c>
      <c r="H366" t="s">
        <v>6</v>
      </c>
      <c r="I366" t="s">
        <v>5</v>
      </c>
      <c r="J366" t="s">
        <v>57</v>
      </c>
      <c r="K366" t="s">
        <v>53</v>
      </c>
      <c r="L366" t="s">
        <v>5</v>
      </c>
      <c r="M366" t="s">
        <v>9</v>
      </c>
      <c r="N366" t="s">
        <v>5</v>
      </c>
      <c r="O366" t="s">
        <v>5</v>
      </c>
      <c r="P366" t="s">
        <v>10</v>
      </c>
      <c r="Q366" t="s">
        <v>393</v>
      </c>
      <c r="R366" t="s">
        <v>5</v>
      </c>
      <c r="S366" s="4">
        <v>8508064</v>
      </c>
      <c r="T366" t="s">
        <v>12</v>
      </c>
      <c r="U366" s="5">
        <v>1</v>
      </c>
      <c r="V366" t="s">
        <v>13</v>
      </c>
      <c r="W366" s="9">
        <f t="shared" si="5"/>
        <v>8508064</v>
      </c>
      <c r="X366" s="5">
        <v>1</v>
      </c>
      <c r="Y366" s="4">
        <v>0</v>
      </c>
      <c r="Z366" t="s">
        <v>12</v>
      </c>
      <c r="AA366" s="4">
        <v>0</v>
      </c>
      <c r="AB366" s="4">
        <v>0</v>
      </c>
      <c r="AC366" s="5">
        <v>0</v>
      </c>
      <c r="AD366" s="4">
        <v>0</v>
      </c>
      <c r="AE366" s="5">
        <v>0</v>
      </c>
      <c r="AF366" t="s">
        <v>184</v>
      </c>
      <c r="AG366" t="s">
        <v>5</v>
      </c>
      <c r="AH366" t="s">
        <v>5</v>
      </c>
      <c r="AI366" t="s">
        <v>5</v>
      </c>
      <c r="AJ366" t="s">
        <v>185</v>
      </c>
      <c r="AK366" t="s">
        <v>54</v>
      </c>
      <c r="AL366" t="s">
        <v>17</v>
      </c>
      <c r="AM366" t="s">
        <v>18</v>
      </c>
    </row>
    <row r="367" spans="1:39" ht="14.1" customHeight="1" x14ac:dyDescent="0.2">
      <c r="A367" t="s">
        <v>394</v>
      </c>
      <c r="B367" t="s">
        <v>1</v>
      </c>
      <c r="C367" t="s">
        <v>2</v>
      </c>
      <c r="D367" t="s">
        <v>3</v>
      </c>
      <c r="E367" t="s">
        <v>4</v>
      </c>
      <c r="F367" s="2" t="s">
        <v>5</v>
      </c>
      <c r="G367" s="3">
        <v>46038</v>
      </c>
      <c r="H367" t="s">
        <v>6</v>
      </c>
      <c r="I367" t="s">
        <v>5</v>
      </c>
      <c r="J367" t="s">
        <v>57</v>
      </c>
      <c r="K367" t="s">
        <v>53</v>
      </c>
      <c r="L367" t="s">
        <v>5</v>
      </c>
      <c r="M367" t="s">
        <v>9</v>
      </c>
      <c r="N367" t="s">
        <v>5</v>
      </c>
      <c r="O367" t="s">
        <v>5</v>
      </c>
      <c r="P367" t="s">
        <v>10</v>
      </c>
      <c r="Q367" t="s">
        <v>393</v>
      </c>
      <c r="R367" t="s">
        <v>5</v>
      </c>
      <c r="S367" s="4">
        <v>5275000</v>
      </c>
      <c r="T367" t="s">
        <v>12</v>
      </c>
      <c r="U367" s="5">
        <v>1</v>
      </c>
      <c r="V367" t="s">
        <v>13</v>
      </c>
      <c r="W367" s="9">
        <f t="shared" si="5"/>
        <v>5275000</v>
      </c>
      <c r="X367" s="5">
        <v>1</v>
      </c>
      <c r="Y367" s="4">
        <v>0</v>
      </c>
      <c r="Z367" t="s">
        <v>12</v>
      </c>
      <c r="AA367" s="4">
        <v>0</v>
      </c>
      <c r="AB367" s="4">
        <v>0</v>
      </c>
      <c r="AC367" s="5">
        <v>0</v>
      </c>
      <c r="AD367" s="4">
        <v>0</v>
      </c>
      <c r="AE367" s="5">
        <v>0</v>
      </c>
      <c r="AF367" t="s">
        <v>184</v>
      </c>
      <c r="AG367" t="s">
        <v>5</v>
      </c>
      <c r="AH367" t="s">
        <v>5</v>
      </c>
      <c r="AI367" t="s">
        <v>5</v>
      </c>
      <c r="AJ367" t="s">
        <v>185</v>
      </c>
      <c r="AK367" t="s">
        <v>54</v>
      </c>
      <c r="AL367" t="s">
        <v>17</v>
      </c>
      <c r="AM367" t="s">
        <v>18</v>
      </c>
    </row>
    <row r="368" spans="1:39" ht="14.1" customHeight="1" x14ac:dyDescent="0.2">
      <c r="A368" t="s">
        <v>395</v>
      </c>
      <c r="B368" t="s">
        <v>1</v>
      </c>
      <c r="C368" t="s">
        <v>2</v>
      </c>
      <c r="D368" t="s">
        <v>3</v>
      </c>
      <c r="E368" t="s">
        <v>4</v>
      </c>
      <c r="F368" s="2" t="s">
        <v>5</v>
      </c>
      <c r="G368" s="3">
        <v>46038</v>
      </c>
      <c r="H368" t="s">
        <v>6</v>
      </c>
      <c r="I368" t="s">
        <v>5</v>
      </c>
      <c r="J368" t="s">
        <v>57</v>
      </c>
      <c r="K368" t="s">
        <v>53</v>
      </c>
      <c r="L368" t="s">
        <v>5</v>
      </c>
      <c r="M368" t="s">
        <v>9</v>
      </c>
      <c r="N368" t="s">
        <v>5</v>
      </c>
      <c r="O368" t="s">
        <v>5</v>
      </c>
      <c r="P368" t="s">
        <v>10</v>
      </c>
      <c r="Q368" t="s">
        <v>393</v>
      </c>
      <c r="R368" t="s">
        <v>5</v>
      </c>
      <c r="S368" s="4">
        <v>5275000</v>
      </c>
      <c r="T368" t="s">
        <v>12</v>
      </c>
      <c r="U368" s="5">
        <v>1</v>
      </c>
      <c r="V368" t="s">
        <v>13</v>
      </c>
      <c r="W368" s="9">
        <f t="shared" si="5"/>
        <v>5275000</v>
      </c>
      <c r="X368" s="5">
        <v>1</v>
      </c>
      <c r="Y368" s="4">
        <v>0</v>
      </c>
      <c r="Z368" t="s">
        <v>12</v>
      </c>
      <c r="AA368" s="4">
        <v>0</v>
      </c>
      <c r="AB368" s="4">
        <v>0</v>
      </c>
      <c r="AC368" s="5">
        <v>0</v>
      </c>
      <c r="AD368" s="4">
        <v>0</v>
      </c>
      <c r="AE368" s="5">
        <v>0</v>
      </c>
      <c r="AF368" t="s">
        <v>184</v>
      </c>
      <c r="AG368" t="s">
        <v>5</v>
      </c>
      <c r="AH368" t="s">
        <v>5</v>
      </c>
      <c r="AI368" t="s">
        <v>5</v>
      </c>
      <c r="AJ368" t="s">
        <v>185</v>
      </c>
      <c r="AK368" t="s">
        <v>54</v>
      </c>
      <c r="AL368" t="s">
        <v>17</v>
      </c>
      <c r="AM368" t="s">
        <v>18</v>
      </c>
    </row>
    <row r="369" spans="1:39" ht="14.1" customHeight="1" x14ac:dyDescent="0.2">
      <c r="A369" t="s">
        <v>396</v>
      </c>
      <c r="B369" t="s">
        <v>1</v>
      </c>
      <c r="C369" t="s">
        <v>2</v>
      </c>
      <c r="D369" t="s">
        <v>3</v>
      </c>
      <c r="E369" t="s">
        <v>4</v>
      </c>
      <c r="F369" s="2" t="s">
        <v>5</v>
      </c>
      <c r="G369" s="3">
        <v>46038</v>
      </c>
      <c r="H369" t="s">
        <v>6</v>
      </c>
      <c r="I369" t="s">
        <v>5</v>
      </c>
      <c r="J369" t="s">
        <v>57</v>
      </c>
      <c r="K369" t="s">
        <v>53</v>
      </c>
      <c r="L369" t="s">
        <v>5</v>
      </c>
      <c r="M369" t="s">
        <v>9</v>
      </c>
      <c r="N369" t="s">
        <v>5</v>
      </c>
      <c r="O369" t="s">
        <v>5</v>
      </c>
      <c r="P369" t="s">
        <v>10</v>
      </c>
      <c r="Q369" t="s">
        <v>393</v>
      </c>
      <c r="R369" t="s">
        <v>5</v>
      </c>
      <c r="S369" s="4">
        <v>5275000</v>
      </c>
      <c r="T369" t="s">
        <v>12</v>
      </c>
      <c r="U369" s="5">
        <v>1</v>
      </c>
      <c r="V369" t="s">
        <v>13</v>
      </c>
      <c r="W369" s="9">
        <f t="shared" si="5"/>
        <v>5275000</v>
      </c>
      <c r="X369" s="5">
        <v>1</v>
      </c>
      <c r="Y369" s="4">
        <v>0</v>
      </c>
      <c r="Z369" t="s">
        <v>12</v>
      </c>
      <c r="AA369" s="4">
        <v>0</v>
      </c>
      <c r="AB369" s="4">
        <v>0</v>
      </c>
      <c r="AC369" s="5">
        <v>0</v>
      </c>
      <c r="AD369" s="4">
        <v>0</v>
      </c>
      <c r="AE369" s="5">
        <v>0</v>
      </c>
      <c r="AF369" t="s">
        <v>184</v>
      </c>
      <c r="AG369" t="s">
        <v>5</v>
      </c>
      <c r="AH369" t="s">
        <v>5</v>
      </c>
      <c r="AI369" t="s">
        <v>5</v>
      </c>
      <c r="AJ369" t="s">
        <v>185</v>
      </c>
      <c r="AK369" t="s">
        <v>54</v>
      </c>
      <c r="AL369" t="s">
        <v>17</v>
      </c>
      <c r="AM369" t="s">
        <v>18</v>
      </c>
    </row>
    <row r="370" spans="1:39" ht="14.1" customHeight="1" x14ac:dyDescent="0.2">
      <c r="A370" t="s">
        <v>397</v>
      </c>
      <c r="B370" t="s">
        <v>1</v>
      </c>
      <c r="C370" t="s">
        <v>2</v>
      </c>
      <c r="D370" t="s">
        <v>3</v>
      </c>
      <c r="E370" t="s">
        <v>4</v>
      </c>
      <c r="F370" s="2" t="s">
        <v>5</v>
      </c>
      <c r="G370" s="3">
        <v>46038</v>
      </c>
      <c r="H370" t="s">
        <v>6</v>
      </c>
      <c r="I370" t="s">
        <v>5</v>
      </c>
      <c r="J370" t="s">
        <v>57</v>
      </c>
      <c r="K370" t="s">
        <v>53</v>
      </c>
      <c r="L370" t="s">
        <v>5</v>
      </c>
      <c r="M370" t="s">
        <v>9</v>
      </c>
      <c r="N370" t="s">
        <v>5</v>
      </c>
      <c r="O370" t="s">
        <v>5</v>
      </c>
      <c r="P370" t="s">
        <v>10</v>
      </c>
      <c r="Q370" t="s">
        <v>27</v>
      </c>
      <c r="R370" t="s">
        <v>5</v>
      </c>
      <c r="S370" s="4">
        <v>6466129</v>
      </c>
      <c r="T370" t="s">
        <v>12</v>
      </c>
      <c r="U370" s="5">
        <v>1</v>
      </c>
      <c r="V370" t="s">
        <v>13</v>
      </c>
      <c r="W370" s="9">
        <f t="shared" si="5"/>
        <v>6466129</v>
      </c>
      <c r="X370" s="5">
        <v>1</v>
      </c>
      <c r="Y370" s="4">
        <v>0</v>
      </c>
      <c r="Z370" t="s">
        <v>12</v>
      </c>
      <c r="AA370" s="4">
        <v>0</v>
      </c>
      <c r="AB370" s="4">
        <v>0</v>
      </c>
      <c r="AC370" s="5">
        <v>0</v>
      </c>
      <c r="AD370" s="4">
        <v>0</v>
      </c>
      <c r="AE370" s="5">
        <v>0</v>
      </c>
      <c r="AF370" t="s">
        <v>208</v>
      </c>
      <c r="AG370" t="s">
        <v>5</v>
      </c>
      <c r="AH370" t="s">
        <v>5</v>
      </c>
      <c r="AI370" t="s">
        <v>5</v>
      </c>
      <c r="AJ370" t="s">
        <v>59</v>
      </c>
      <c r="AK370" t="s">
        <v>54</v>
      </c>
      <c r="AL370" t="s">
        <v>17</v>
      </c>
      <c r="AM370" t="s">
        <v>18</v>
      </c>
    </row>
    <row r="371" spans="1:39" ht="14.1" customHeight="1" x14ac:dyDescent="0.2">
      <c r="A371" t="s">
        <v>398</v>
      </c>
      <c r="B371" t="s">
        <v>1</v>
      </c>
      <c r="C371" t="s">
        <v>2</v>
      </c>
      <c r="D371" t="s">
        <v>3</v>
      </c>
      <c r="E371" t="s">
        <v>4</v>
      </c>
      <c r="F371" s="2" t="s">
        <v>5</v>
      </c>
      <c r="G371" s="3">
        <v>46038</v>
      </c>
      <c r="H371" t="s">
        <v>6</v>
      </c>
      <c r="I371" t="s">
        <v>5</v>
      </c>
      <c r="J371" t="s">
        <v>57</v>
      </c>
      <c r="K371" t="s">
        <v>53</v>
      </c>
      <c r="L371" t="s">
        <v>5</v>
      </c>
      <c r="M371" t="s">
        <v>9</v>
      </c>
      <c r="N371" t="s">
        <v>5</v>
      </c>
      <c r="O371" t="s">
        <v>5</v>
      </c>
      <c r="P371" t="s">
        <v>10</v>
      </c>
      <c r="Q371" t="s">
        <v>27</v>
      </c>
      <c r="R371" t="s">
        <v>5</v>
      </c>
      <c r="S371" s="4">
        <v>5275000</v>
      </c>
      <c r="T371" t="s">
        <v>12</v>
      </c>
      <c r="U371" s="5">
        <v>1</v>
      </c>
      <c r="V371" t="s">
        <v>13</v>
      </c>
      <c r="W371" s="9">
        <f t="shared" si="5"/>
        <v>5275000</v>
      </c>
      <c r="X371" s="5">
        <v>1</v>
      </c>
      <c r="Y371" s="4">
        <v>0</v>
      </c>
      <c r="Z371" t="s">
        <v>12</v>
      </c>
      <c r="AA371" s="4">
        <v>0</v>
      </c>
      <c r="AB371" s="4">
        <v>0</v>
      </c>
      <c r="AC371" s="5">
        <v>0</v>
      </c>
      <c r="AD371" s="4">
        <v>0</v>
      </c>
      <c r="AE371" s="5">
        <v>0</v>
      </c>
      <c r="AF371" t="s">
        <v>208</v>
      </c>
      <c r="AG371" t="s">
        <v>5</v>
      </c>
      <c r="AH371" t="s">
        <v>5</v>
      </c>
      <c r="AI371" t="s">
        <v>5</v>
      </c>
      <c r="AJ371" t="s">
        <v>59</v>
      </c>
      <c r="AK371" t="s">
        <v>54</v>
      </c>
      <c r="AL371" t="s">
        <v>17</v>
      </c>
      <c r="AM371" t="s">
        <v>18</v>
      </c>
    </row>
    <row r="372" spans="1:39" ht="14.1" customHeight="1" x14ac:dyDescent="0.2">
      <c r="A372" t="s">
        <v>399</v>
      </c>
      <c r="B372" t="s">
        <v>1</v>
      </c>
      <c r="C372" t="s">
        <v>2</v>
      </c>
      <c r="D372" t="s">
        <v>3</v>
      </c>
      <c r="E372" t="s">
        <v>4</v>
      </c>
      <c r="F372" s="2" t="s">
        <v>5</v>
      </c>
      <c r="G372" s="3">
        <v>46038</v>
      </c>
      <c r="H372" t="s">
        <v>6</v>
      </c>
      <c r="I372" t="s">
        <v>5</v>
      </c>
      <c r="J372" t="s">
        <v>57</v>
      </c>
      <c r="K372" t="s">
        <v>53</v>
      </c>
      <c r="L372" t="s">
        <v>5</v>
      </c>
      <c r="M372" t="s">
        <v>9</v>
      </c>
      <c r="N372" t="s">
        <v>5</v>
      </c>
      <c r="O372" t="s">
        <v>5</v>
      </c>
      <c r="P372" t="s">
        <v>10</v>
      </c>
      <c r="Q372" t="s">
        <v>27</v>
      </c>
      <c r="R372" t="s">
        <v>5</v>
      </c>
      <c r="S372" s="4">
        <v>5275000</v>
      </c>
      <c r="T372" t="s">
        <v>12</v>
      </c>
      <c r="U372" s="5">
        <v>1</v>
      </c>
      <c r="V372" t="s">
        <v>13</v>
      </c>
      <c r="W372" s="9">
        <f t="shared" si="5"/>
        <v>5275000</v>
      </c>
      <c r="X372" s="5">
        <v>1</v>
      </c>
      <c r="Y372" s="4">
        <v>0</v>
      </c>
      <c r="Z372" t="s">
        <v>12</v>
      </c>
      <c r="AA372" s="4">
        <v>0</v>
      </c>
      <c r="AB372" s="4">
        <v>0</v>
      </c>
      <c r="AC372" s="5">
        <v>0</v>
      </c>
      <c r="AD372" s="4">
        <v>0</v>
      </c>
      <c r="AE372" s="5">
        <v>0</v>
      </c>
      <c r="AF372" t="s">
        <v>208</v>
      </c>
      <c r="AG372" t="s">
        <v>5</v>
      </c>
      <c r="AH372" t="s">
        <v>5</v>
      </c>
      <c r="AI372" t="s">
        <v>5</v>
      </c>
      <c r="AJ372" t="s">
        <v>59</v>
      </c>
      <c r="AK372" t="s">
        <v>54</v>
      </c>
      <c r="AL372" t="s">
        <v>17</v>
      </c>
      <c r="AM372" t="s">
        <v>18</v>
      </c>
    </row>
    <row r="373" spans="1:39" ht="14.1" customHeight="1" x14ac:dyDescent="0.2">
      <c r="A373" t="s">
        <v>400</v>
      </c>
      <c r="B373" t="s">
        <v>1</v>
      </c>
      <c r="C373" t="s">
        <v>2</v>
      </c>
      <c r="D373" t="s">
        <v>3</v>
      </c>
      <c r="E373" t="s">
        <v>4</v>
      </c>
      <c r="F373" s="2" t="s">
        <v>5</v>
      </c>
      <c r="G373" s="3">
        <v>46038</v>
      </c>
      <c r="H373" t="s">
        <v>6</v>
      </c>
      <c r="I373" t="s">
        <v>5</v>
      </c>
      <c r="J373" t="s">
        <v>57</v>
      </c>
      <c r="K373" t="s">
        <v>53</v>
      </c>
      <c r="L373" t="s">
        <v>5</v>
      </c>
      <c r="M373" t="s">
        <v>9</v>
      </c>
      <c r="N373" t="s">
        <v>5</v>
      </c>
      <c r="O373" t="s">
        <v>5</v>
      </c>
      <c r="P373" t="s">
        <v>10</v>
      </c>
      <c r="Q373" t="s">
        <v>27</v>
      </c>
      <c r="R373" t="s">
        <v>5</v>
      </c>
      <c r="S373" s="4">
        <v>5275000</v>
      </c>
      <c r="T373" t="s">
        <v>12</v>
      </c>
      <c r="U373" s="5">
        <v>1</v>
      </c>
      <c r="V373" t="s">
        <v>13</v>
      </c>
      <c r="W373" s="9">
        <f t="shared" si="5"/>
        <v>5275000</v>
      </c>
      <c r="X373" s="5">
        <v>1</v>
      </c>
      <c r="Y373" s="4">
        <v>0</v>
      </c>
      <c r="Z373" t="s">
        <v>12</v>
      </c>
      <c r="AA373" s="4">
        <v>0</v>
      </c>
      <c r="AB373" s="4">
        <v>0</v>
      </c>
      <c r="AC373" s="5">
        <v>0</v>
      </c>
      <c r="AD373" s="4">
        <v>0</v>
      </c>
      <c r="AE373" s="5">
        <v>0</v>
      </c>
      <c r="AF373" t="s">
        <v>208</v>
      </c>
      <c r="AG373" t="s">
        <v>5</v>
      </c>
      <c r="AH373" t="s">
        <v>5</v>
      </c>
      <c r="AI373" t="s">
        <v>5</v>
      </c>
      <c r="AJ373" t="s">
        <v>59</v>
      </c>
      <c r="AK373" t="s">
        <v>54</v>
      </c>
      <c r="AL373" t="s">
        <v>17</v>
      </c>
      <c r="AM373" t="s">
        <v>18</v>
      </c>
    </row>
    <row r="374" spans="1:39" ht="14.1" customHeight="1" x14ac:dyDescent="0.2">
      <c r="A374" t="s">
        <v>401</v>
      </c>
      <c r="B374" t="s">
        <v>1</v>
      </c>
      <c r="C374" t="s">
        <v>2</v>
      </c>
      <c r="D374" t="s">
        <v>3</v>
      </c>
      <c r="E374" t="s">
        <v>4</v>
      </c>
      <c r="F374" s="2" t="s">
        <v>5</v>
      </c>
      <c r="G374" s="3">
        <v>46040</v>
      </c>
      <c r="H374" t="s">
        <v>6</v>
      </c>
      <c r="I374" t="s">
        <v>5</v>
      </c>
      <c r="J374" t="s">
        <v>57</v>
      </c>
      <c r="K374" t="s">
        <v>53</v>
      </c>
      <c r="L374" t="s">
        <v>5</v>
      </c>
      <c r="M374" t="s">
        <v>9</v>
      </c>
      <c r="N374" t="s">
        <v>5</v>
      </c>
      <c r="O374" t="s">
        <v>5</v>
      </c>
      <c r="P374" t="s">
        <v>10</v>
      </c>
      <c r="Q374" t="s">
        <v>393</v>
      </c>
      <c r="R374" t="s">
        <v>5</v>
      </c>
      <c r="S374" s="4">
        <v>3913709</v>
      </c>
      <c r="T374" t="s">
        <v>12</v>
      </c>
      <c r="U374" s="5">
        <v>1</v>
      </c>
      <c r="V374" t="s">
        <v>13</v>
      </c>
      <c r="W374" s="9">
        <f t="shared" si="5"/>
        <v>3913709</v>
      </c>
      <c r="X374" s="5">
        <v>1</v>
      </c>
      <c r="Y374" s="4">
        <v>0</v>
      </c>
      <c r="Z374" t="s">
        <v>12</v>
      </c>
      <c r="AA374" s="4">
        <v>0</v>
      </c>
      <c r="AB374" s="4">
        <v>0</v>
      </c>
      <c r="AC374" s="5">
        <v>0</v>
      </c>
      <c r="AD374" s="4">
        <v>0</v>
      </c>
      <c r="AE374" s="5">
        <v>0</v>
      </c>
      <c r="AF374" t="s">
        <v>184</v>
      </c>
      <c r="AG374" t="s">
        <v>5</v>
      </c>
      <c r="AH374" t="s">
        <v>5</v>
      </c>
      <c r="AI374" t="s">
        <v>5</v>
      </c>
      <c r="AJ374" t="s">
        <v>185</v>
      </c>
      <c r="AK374" t="s">
        <v>54</v>
      </c>
      <c r="AL374" t="s">
        <v>17</v>
      </c>
      <c r="AM374" t="s">
        <v>18</v>
      </c>
    </row>
    <row r="375" spans="1:39" ht="14.1" customHeight="1" x14ac:dyDescent="0.2">
      <c r="A375" t="s">
        <v>402</v>
      </c>
      <c r="B375" t="s">
        <v>1</v>
      </c>
      <c r="C375" t="s">
        <v>2</v>
      </c>
      <c r="D375" t="s">
        <v>3</v>
      </c>
      <c r="E375" t="s">
        <v>4</v>
      </c>
      <c r="F375" s="2" t="s">
        <v>5</v>
      </c>
      <c r="G375" s="3">
        <v>46040</v>
      </c>
      <c r="H375" t="s">
        <v>6</v>
      </c>
      <c r="I375" t="s">
        <v>5</v>
      </c>
      <c r="J375" t="s">
        <v>57</v>
      </c>
      <c r="K375" t="s">
        <v>53</v>
      </c>
      <c r="L375" t="s">
        <v>5</v>
      </c>
      <c r="M375" t="s">
        <v>9</v>
      </c>
      <c r="N375" t="s">
        <v>5</v>
      </c>
      <c r="O375" t="s">
        <v>5</v>
      </c>
      <c r="P375" t="s">
        <v>10</v>
      </c>
      <c r="Q375" t="s">
        <v>393</v>
      </c>
      <c r="R375" t="s">
        <v>5</v>
      </c>
      <c r="S375" s="4">
        <v>5275000</v>
      </c>
      <c r="T375" t="s">
        <v>12</v>
      </c>
      <c r="U375" s="5">
        <v>1</v>
      </c>
      <c r="V375" t="s">
        <v>13</v>
      </c>
      <c r="W375" s="9">
        <f t="shared" si="5"/>
        <v>5275000</v>
      </c>
      <c r="X375" s="5">
        <v>1</v>
      </c>
      <c r="Y375" s="4">
        <v>0</v>
      </c>
      <c r="Z375" t="s">
        <v>12</v>
      </c>
      <c r="AA375" s="4">
        <v>0</v>
      </c>
      <c r="AB375" s="4">
        <v>0</v>
      </c>
      <c r="AC375" s="5">
        <v>0</v>
      </c>
      <c r="AD375" s="4">
        <v>0</v>
      </c>
      <c r="AE375" s="5">
        <v>0</v>
      </c>
      <c r="AF375" t="s">
        <v>184</v>
      </c>
      <c r="AG375" t="s">
        <v>5</v>
      </c>
      <c r="AH375" t="s">
        <v>5</v>
      </c>
      <c r="AI375" t="s">
        <v>5</v>
      </c>
      <c r="AJ375" t="s">
        <v>185</v>
      </c>
      <c r="AK375" t="s">
        <v>54</v>
      </c>
      <c r="AL375" t="s">
        <v>17</v>
      </c>
      <c r="AM375" t="s">
        <v>18</v>
      </c>
    </row>
    <row r="376" spans="1:39" ht="14.1" customHeight="1" x14ac:dyDescent="0.2">
      <c r="A376" t="s">
        <v>403</v>
      </c>
      <c r="B376" t="s">
        <v>1</v>
      </c>
      <c r="C376" t="s">
        <v>2</v>
      </c>
      <c r="D376" t="s">
        <v>3</v>
      </c>
      <c r="E376" t="s">
        <v>4</v>
      </c>
      <c r="F376" s="2" t="s">
        <v>5</v>
      </c>
      <c r="G376" s="3">
        <v>46040</v>
      </c>
      <c r="H376" t="s">
        <v>6</v>
      </c>
      <c r="I376" t="s">
        <v>5</v>
      </c>
      <c r="J376" t="s">
        <v>57</v>
      </c>
      <c r="K376" t="s">
        <v>53</v>
      </c>
      <c r="L376" t="s">
        <v>5</v>
      </c>
      <c r="M376" t="s">
        <v>9</v>
      </c>
      <c r="N376" t="s">
        <v>5</v>
      </c>
      <c r="O376" t="s">
        <v>5</v>
      </c>
      <c r="P376" t="s">
        <v>10</v>
      </c>
      <c r="Q376" t="s">
        <v>393</v>
      </c>
      <c r="R376" t="s">
        <v>5</v>
      </c>
      <c r="S376" s="4">
        <v>5275000</v>
      </c>
      <c r="T376" t="s">
        <v>12</v>
      </c>
      <c r="U376" s="5">
        <v>1</v>
      </c>
      <c r="V376" t="s">
        <v>13</v>
      </c>
      <c r="W376" s="9">
        <f t="shared" si="5"/>
        <v>5275000</v>
      </c>
      <c r="X376" s="5">
        <v>1</v>
      </c>
      <c r="Y376" s="4">
        <v>0</v>
      </c>
      <c r="Z376" t="s">
        <v>12</v>
      </c>
      <c r="AA376" s="4">
        <v>0</v>
      </c>
      <c r="AB376" s="4">
        <v>0</v>
      </c>
      <c r="AC376" s="5">
        <v>0</v>
      </c>
      <c r="AD376" s="4">
        <v>0</v>
      </c>
      <c r="AE376" s="5">
        <v>0</v>
      </c>
      <c r="AF376" t="s">
        <v>184</v>
      </c>
      <c r="AG376" t="s">
        <v>5</v>
      </c>
      <c r="AH376" t="s">
        <v>5</v>
      </c>
      <c r="AI376" t="s">
        <v>5</v>
      </c>
      <c r="AJ376" t="s">
        <v>185</v>
      </c>
      <c r="AK376" t="s">
        <v>54</v>
      </c>
      <c r="AL376" t="s">
        <v>17</v>
      </c>
      <c r="AM376" t="s">
        <v>18</v>
      </c>
    </row>
    <row r="377" spans="1:39" ht="14.1" customHeight="1" x14ac:dyDescent="0.2">
      <c r="A377" t="s">
        <v>404</v>
      </c>
      <c r="B377" t="s">
        <v>1</v>
      </c>
      <c r="C377" t="s">
        <v>2</v>
      </c>
      <c r="D377" t="s">
        <v>3</v>
      </c>
      <c r="E377" t="s">
        <v>4</v>
      </c>
      <c r="F377" s="2" t="s">
        <v>5</v>
      </c>
      <c r="G377" s="3">
        <v>46040</v>
      </c>
      <c r="H377" t="s">
        <v>6</v>
      </c>
      <c r="I377" t="s">
        <v>5</v>
      </c>
      <c r="J377" t="s">
        <v>57</v>
      </c>
      <c r="K377" t="s">
        <v>53</v>
      </c>
      <c r="L377" t="s">
        <v>5</v>
      </c>
      <c r="M377" t="s">
        <v>9</v>
      </c>
      <c r="N377" t="s">
        <v>5</v>
      </c>
      <c r="O377" t="s">
        <v>5</v>
      </c>
      <c r="P377" t="s">
        <v>10</v>
      </c>
      <c r="Q377" t="s">
        <v>393</v>
      </c>
      <c r="R377" t="s">
        <v>5</v>
      </c>
      <c r="S377" s="4">
        <v>5275000</v>
      </c>
      <c r="T377" t="s">
        <v>12</v>
      </c>
      <c r="U377" s="5">
        <v>1</v>
      </c>
      <c r="V377" t="s">
        <v>13</v>
      </c>
      <c r="W377" s="9">
        <f t="shared" si="5"/>
        <v>5275000</v>
      </c>
      <c r="X377" s="5">
        <v>1</v>
      </c>
      <c r="Y377" s="4">
        <v>0</v>
      </c>
      <c r="Z377" t="s">
        <v>12</v>
      </c>
      <c r="AA377" s="4">
        <v>0</v>
      </c>
      <c r="AB377" s="4">
        <v>0</v>
      </c>
      <c r="AC377" s="5">
        <v>0</v>
      </c>
      <c r="AD377" s="4">
        <v>0</v>
      </c>
      <c r="AE377" s="5">
        <v>0</v>
      </c>
      <c r="AF377" t="s">
        <v>184</v>
      </c>
      <c r="AG377" t="s">
        <v>5</v>
      </c>
      <c r="AH377" t="s">
        <v>5</v>
      </c>
      <c r="AI377" t="s">
        <v>5</v>
      </c>
      <c r="AJ377" t="s">
        <v>185</v>
      </c>
      <c r="AK377" t="s">
        <v>54</v>
      </c>
      <c r="AL377" t="s">
        <v>17</v>
      </c>
      <c r="AM377" t="s">
        <v>18</v>
      </c>
    </row>
    <row r="378" spans="1:39" x14ac:dyDescent="0.2">
      <c r="A378" t="s">
        <v>405</v>
      </c>
      <c r="B378" t="s">
        <v>1</v>
      </c>
      <c r="C378" t="s">
        <v>2</v>
      </c>
      <c r="D378" t="s">
        <v>3</v>
      </c>
      <c r="E378" t="s">
        <v>4</v>
      </c>
      <c r="F378" t="s">
        <v>5</v>
      </c>
      <c r="G378" s="3">
        <v>46040</v>
      </c>
      <c r="H378" t="s">
        <v>6</v>
      </c>
      <c r="I378" t="s">
        <v>5</v>
      </c>
      <c r="J378" t="s">
        <v>406</v>
      </c>
      <c r="K378" t="s">
        <v>8</v>
      </c>
      <c r="L378" t="s">
        <v>5</v>
      </c>
      <c r="M378" t="s">
        <v>9</v>
      </c>
      <c r="N378" t="s">
        <v>5</v>
      </c>
      <c r="O378" t="s">
        <v>5</v>
      </c>
      <c r="P378" t="s">
        <v>10</v>
      </c>
      <c r="Q378" t="s">
        <v>11</v>
      </c>
      <c r="R378" t="s">
        <v>5</v>
      </c>
      <c r="S378" s="5">
        <v>1</v>
      </c>
      <c r="T378" t="s">
        <v>28</v>
      </c>
      <c r="U378" s="5">
        <v>6971330</v>
      </c>
      <c r="V378" t="s">
        <v>13</v>
      </c>
      <c r="W378" s="9">
        <f t="shared" si="5"/>
        <v>6971330</v>
      </c>
      <c r="X378" s="5">
        <v>1</v>
      </c>
      <c r="Y378" s="5">
        <v>0</v>
      </c>
      <c r="Z378" t="s">
        <v>28</v>
      </c>
      <c r="AA378" s="4">
        <v>0</v>
      </c>
      <c r="AB378" s="5">
        <v>1</v>
      </c>
      <c r="AC378" s="5">
        <v>6971330</v>
      </c>
      <c r="AD378" s="5">
        <v>1</v>
      </c>
      <c r="AE378" s="5">
        <v>6971330</v>
      </c>
      <c r="AF378" t="s">
        <v>291</v>
      </c>
      <c r="AG378" t="s">
        <v>5</v>
      </c>
      <c r="AH378" t="s">
        <v>5</v>
      </c>
      <c r="AI378" t="s">
        <v>5</v>
      </c>
      <c r="AJ378" t="s">
        <v>292</v>
      </c>
      <c r="AK378" t="s">
        <v>16</v>
      </c>
      <c r="AL378" t="s">
        <v>17</v>
      </c>
      <c r="AM378" t="s">
        <v>18</v>
      </c>
    </row>
    <row r="379" spans="1:39" x14ac:dyDescent="0.2">
      <c r="A379" t="s">
        <v>405</v>
      </c>
      <c r="B379" t="s">
        <v>19</v>
      </c>
      <c r="C379" t="s">
        <v>2</v>
      </c>
      <c r="D379" t="s">
        <v>3</v>
      </c>
      <c r="E379" t="s">
        <v>4</v>
      </c>
      <c r="F379" t="s">
        <v>5</v>
      </c>
      <c r="G379" s="3">
        <v>46040</v>
      </c>
      <c r="H379" t="s">
        <v>6</v>
      </c>
      <c r="I379" t="s">
        <v>5</v>
      </c>
      <c r="J379" t="s">
        <v>20</v>
      </c>
      <c r="K379" t="s">
        <v>21</v>
      </c>
      <c r="L379" t="s">
        <v>5</v>
      </c>
      <c r="M379" t="s">
        <v>9</v>
      </c>
      <c r="N379" t="s">
        <v>5</v>
      </c>
      <c r="O379" t="s">
        <v>5</v>
      </c>
      <c r="P379" t="s">
        <v>10</v>
      </c>
      <c r="Q379" t="s">
        <v>11</v>
      </c>
      <c r="R379" t="s">
        <v>5</v>
      </c>
      <c r="S379" s="4">
        <v>383423</v>
      </c>
      <c r="T379" t="s">
        <v>12</v>
      </c>
      <c r="U379" s="5">
        <v>1</v>
      </c>
      <c r="V379" t="s">
        <v>13</v>
      </c>
      <c r="W379" s="9">
        <f t="shared" si="5"/>
        <v>383423</v>
      </c>
      <c r="X379" s="5">
        <v>1</v>
      </c>
      <c r="Y379" s="4">
        <v>0</v>
      </c>
      <c r="Z379" t="s">
        <v>12</v>
      </c>
      <c r="AA379" s="4">
        <v>0</v>
      </c>
      <c r="AB379" s="4">
        <v>383423</v>
      </c>
      <c r="AC379" s="5">
        <v>383423</v>
      </c>
      <c r="AD379" s="4">
        <v>383423</v>
      </c>
      <c r="AE379" s="5">
        <v>383423</v>
      </c>
      <c r="AF379" t="s">
        <v>291</v>
      </c>
      <c r="AG379" t="s">
        <v>5</v>
      </c>
      <c r="AH379" t="s">
        <v>5</v>
      </c>
      <c r="AI379" t="s">
        <v>5</v>
      </c>
      <c r="AJ379" t="s">
        <v>292</v>
      </c>
      <c r="AK379" t="s">
        <v>22</v>
      </c>
      <c r="AL379" t="s">
        <v>17</v>
      </c>
      <c r="AM379" t="s">
        <v>18</v>
      </c>
    </row>
    <row r="380" spans="1:39" x14ac:dyDescent="0.2">
      <c r="A380" t="s">
        <v>405</v>
      </c>
      <c r="B380" t="s">
        <v>34</v>
      </c>
      <c r="C380" t="s">
        <v>2</v>
      </c>
      <c r="D380" t="s">
        <v>3</v>
      </c>
      <c r="E380" t="s">
        <v>4</v>
      </c>
      <c r="F380" t="s">
        <v>5</v>
      </c>
      <c r="G380" s="3">
        <v>46040</v>
      </c>
      <c r="H380" t="s">
        <v>6</v>
      </c>
      <c r="I380" t="s">
        <v>5</v>
      </c>
      <c r="J380" t="s">
        <v>407</v>
      </c>
      <c r="K380" t="s">
        <v>8</v>
      </c>
      <c r="L380" t="s">
        <v>5</v>
      </c>
      <c r="M380" t="s">
        <v>9</v>
      </c>
      <c r="N380" t="s">
        <v>5</v>
      </c>
      <c r="O380" t="s">
        <v>5</v>
      </c>
      <c r="P380" t="s">
        <v>10</v>
      </c>
      <c r="Q380" t="s">
        <v>11</v>
      </c>
      <c r="R380" t="s">
        <v>5</v>
      </c>
      <c r="S380" s="5">
        <v>1</v>
      </c>
      <c r="T380" t="s">
        <v>28</v>
      </c>
      <c r="U380" s="5">
        <v>7194810</v>
      </c>
      <c r="V380" t="s">
        <v>13</v>
      </c>
      <c r="W380" s="9">
        <f t="shared" si="5"/>
        <v>7194810</v>
      </c>
      <c r="X380" s="5">
        <v>1</v>
      </c>
      <c r="Y380" s="5">
        <v>0</v>
      </c>
      <c r="Z380" t="s">
        <v>28</v>
      </c>
      <c r="AA380" s="4">
        <v>0</v>
      </c>
      <c r="AB380" s="5">
        <v>1</v>
      </c>
      <c r="AC380" s="5">
        <v>7194810</v>
      </c>
      <c r="AD380" s="5">
        <v>1</v>
      </c>
      <c r="AE380" s="5">
        <v>7194810</v>
      </c>
      <c r="AF380" t="s">
        <v>291</v>
      </c>
      <c r="AG380" t="s">
        <v>5</v>
      </c>
      <c r="AH380" t="s">
        <v>5</v>
      </c>
      <c r="AI380" t="s">
        <v>5</v>
      </c>
      <c r="AJ380" t="s">
        <v>292</v>
      </c>
      <c r="AK380" t="s">
        <v>16</v>
      </c>
      <c r="AL380" t="s">
        <v>17</v>
      </c>
      <c r="AM380" t="s">
        <v>18</v>
      </c>
    </row>
    <row r="381" spans="1:39" x14ac:dyDescent="0.2">
      <c r="A381" t="s">
        <v>405</v>
      </c>
      <c r="B381" t="s">
        <v>36</v>
      </c>
      <c r="C381" t="s">
        <v>2</v>
      </c>
      <c r="D381" t="s">
        <v>3</v>
      </c>
      <c r="E381" t="s">
        <v>4</v>
      </c>
      <c r="F381" t="s">
        <v>5</v>
      </c>
      <c r="G381" s="3">
        <v>46040</v>
      </c>
      <c r="H381" t="s">
        <v>6</v>
      </c>
      <c r="I381" t="s">
        <v>5</v>
      </c>
      <c r="J381" t="s">
        <v>20</v>
      </c>
      <c r="K381" t="s">
        <v>21</v>
      </c>
      <c r="L381" t="s">
        <v>5</v>
      </c>
      <c r="M381" t="s">
        <v>9</v>
      </c>
      <c r="N381" t="s">
        <v>5</v>
      </c>
      <c r="O381" t="s">
        <v>5</v>
      </c>
      <c r="P381" t="s">
        <v>10</v>
      </c>
      <c r="Q381" t="s">
        <v>11</v>
      </c>
      <c r="R381" t="s">
        <v>5</v>
      </c>
      <c r="S381" s="4">
        <v>395715</v>
      </c>
      <c r="T381" t="s">
        <v>12</v>
      </c>
      <c r="U381" s="5">
        <v>1</v>
      </c>
      <c r="V381" t="s">
        <v>13</v>
      </c>
      <c r="W381" s="9">
        <f t="shared" si="5"/>
        <v>395715</v>
      </c>
      <c r="X381" s="5">
        <v>1</v>
      </c>
      <c r="Y381" s="4">
        <v>0</v>
      </c>
      <c r="Z381" t="s">
        <v>12</v>
      </c>
      <c r="AA381" s="4">
        <v>0</v>
      </c>
      <c r="AB381" s="4">
        <v>395715</v>
      </c>
      <c r="AC381" s="5">
        <v>395715</v>
      </c>
      <c r="AD381" s="4">
        <v>395715</v>
      </c>
      <c r="AE381" s="5">
        <v>395715</v>
      </c>
      <c r="AF381" t="s">
        <v>291</v>
      </c>
      <c r="AG381" t="s">
        <v>5</v>
      </c>
      <c r="AH381" t="s">
        <v>5</v>
      </c>
      <c r="AI381" t="s">
        <v>5</v>
      </c>
      <c r="AJ381" t="s">
        <v>292</v>
      </c>
      <c r="AK381" t="s">
        <v>22</v>
      </c>
      <c r="AL381" t="s">
        <v>17</v>
      </c>
      <c r="AM381" t="s">
        <v>18</v>
      </c>
    </row>
    <row r="382" spans="1:39" x14ac:dyDescent="0.2">
      <c r="A382" t="s">
        <v>405</v>
      </c>
      <c r="B382" t="s">
        <v>38</v>
      </c>
      <c r="C382" t="s">
        <v>2</v>
      </c>
      <c r="D382" t="s">
        <v>3</v>
      </c>
      <c r="E382" t="s">
        <v>4</v>
      </c>
      <c r="F382" t="s">
        <v>5</v>
      </c>
      <c r="G382" s="3">
        <v>46040</v>
      </c>
      <c r="H382" t="s">
        <v>6</v>
      </c>
      <c r="I382" t="s">
        <v>5</v>
      </c>
      <c r="J382" t="s">
        <v>408</v>
      </c>
      <c r="K382" t="s">
        <v>8</v>
      </c>
      <c r="L382" t="s">
        <v>5</v>
      </c>
      <c r="M382" t="s">
        <v>9</v>
      </c>
      <c r="N382" t="s">
        <v>5</v>
      </c>
      <c r="O382" t="s">
        <v>5</v>
      </c>
      <c r="P382" t="s">
        <v>10</v>
      </c>
      <c r="Q382" t="s">
        <v>11</v>
      </c>
      <c r="R382" t="s">
        <v>5</v>
      </c>
      <c r="S382" s="5">
        <v>1</v>
      </c>
      <c r="T382" t="s">
        <v>28</v>
      </c>
      <c r="U382" s="5">
        <v>6810553</v>
      </c>
      <c r="V382" t="s">
        <v>13</v>
      </c>
      <c r="W382" s="9">
        <f t="shared" si="5"/>
        <v>6810553</v>
      </c>
      <c r="X382" s="5">
        <v>1</v>
      </c>
      <c r="Y382" s="5">
        <v>0</v>
      </c>
      <c r="Z382" t="s">
        <v>28</v>
      </c>
      <c r="AA382" s="4">
        <v>0</v>
      </c>
      <c r="AB382" s="5">
        <v>1</v>
      </c>
      <c r="AC382" s="5">
        <v>6810553</v>
      </c>
      <c r="AD382" s="5">
        <v>1</v>
      </c>
      <c r="AE382" s="5">
        <v>6810553</v>
      </c>
      <c r="AF382" t="s">
        <v>291</v>
      </c>
      <c r="AG382" t="s">
        <v>5</v>
      </c>
      <c r="AH382" t="s">
        <v>5</v>
      </c>
      <c r="AI382" t="s">
        <v>5</v>
      </c>
      <c r="AJ382" t="s">
        <v>292</v>
      </c>
      <c r="AK382" t="s">
        <v>16</v>
      </c>
      <c r="AL382" t="s">
        <v>17</v>
      </c>
      <c r="AM382" t="s">
        <v>18</v>
      </c>
    </row>
    <row r="383" spans="1:39" x14ac:dyDescent="0.2">
      <c r="A383" t="s">
        <v>405</v>
      </c>
      <c r="B383" t="s">
        <v>40</v>
      </c>
      <c r="C383" t="s">
        <v>2</v>
      </c>
      <c r="D383" t="s">
        <v>3</v>
      </c>
      <c r="E383" t="s">
        <v>4</v>
      </c>
      <c r="F383" t="s">
        <v>5</v>
      </c>
      <c r="G383" s="3">
        <v>46040</v>
      </c>
      <c r="H383" t="s">
        <v>6</v>
      </c>
      <c r="I383" t="s">
        <v>5</v>
      </c>
      <c r="J383" t="s">
        <v>20</v>
      </c>
      <c r="K383" t="s">
        <v>21</v>
      </c>
      <c r="L383" t="s">
        <v>5</v>
      </c>
      <c r="M383" t="s">
        <v>9</v>
      </c>
      <c r="N383" t="s">
        <v>5</v>
      </c>
      <c r="O383" t="s">
        <v>5</v>
      </c>
      <c r="P383" t="s">
        <v>10</v>
      </c>
      <c r="Q383" t="s">
        <v>11</v>
      </c>
      <c r="R383" t="s">
        <v>5</v>
      </c>
      <c r="S383" s="4">
        <v>374580</v>
      </c>
      <c r="T383" t="s">
        <v>12</v>
      </c>
      <c r="U383" s="5">
        <v>1</v>
      </c>
      <c r="V383" t="s">
        <v>13</v>
      </c>
      <c r="W383" s="9">
        <f t="shared" si="5"/>
        <v>374580</v>
      </c>
      <c r="X383" s="5">
        <v>1</v>
      </c>
      <c r="Y383" s="4">
        <v>0</v>
      </c>
      <c r="Z383" t="s">
        <v>12</v>
      </c>
      <c r="AA383" s="4">
        <v>0</v>
      </c>
      <c r="AB383" s="4">
        <v>374580</v>
      </c>
      <c r="AC383" s="5">
        <v>374580</v>
      </c>
      <c r="AD383" s="4">
        <v>374580</v>
      </c>
      <c r="AE383" s="5">
        <v>374580</v>
      </c>
      <c r="AF383" t="s">
        <v>291</v>
      </c>
      <c r="AG383" t="s">
        <v>5</v>
      </c>
      <c r="AH383" t="s">
        <v>5</v>
      </c>
      <c r="AI383" t="s">
        <v>5</v>
      </c>
      <c r="AJ383" t="s">
        <v>292</v>
      </c>
      <c r="AK383" t="s">
        <v>22</v>
      </c>
      <c r="AL383" t="s">
        <v>17</v>
      </c>
      <c r="AM383" t="s">
        <v>18</v>
      </c>
    </row>
    <row r="384" spans="1:39" x14ac:dyDescent="0.2">
      <c r="A384" t="s">
        <v>405</v>
      </c>
      <c r="B384" t="s">
        <v>42</v>
      </c>
      <c r="C384" t="s">
        <v>2</v>
      </c>
      <c r="D384" t="s">
        <v>3</v>
      </c>
      <c r="E384" t="s">
        <v>4</v>
      </c>
      <c r="F384" t="s">
        <v>5</v>
      </c>
      <c r="G384" s="3">
        <v>46040</v>
      </c>
      <c r="H384" t="s">
        <v>6</v>
      </c>
      <c r="I384" t="s">
        <v>5</v>
      </c>
      <c r="J384" t="s">
        <v>409</v>
      </c>
      <c r="K384" t="s">
        <v>8</v>
      </c>
      <c r="L384" t="s">
        <v>5</v>
      </c>
      <c r="M384" t="s">
        <v>9</v>
      </c>
      <c r="N384" t="s">
        <v>5</v>
      </c>
      <c r="O384" t="s">
        <v>5</v>
      </c>
      <c r="P384" t="s">
        <v>10</v>
      </c>
      <c r="Q384" t="s">
        <v>11</v>
      </c>
      <c r="R384" t="s">
        <v>5</v>
      </c>
      <c r="S384" s="5">
        <v>1</v>
      </c>
      <c r="T384" t="s">
        <v>28</v>
      </c>
      <c r="U384" s="5">
        <v>6636110</v>
      </c>
      <c r="V384" t="s">
        <v>13</v>
      </c>
      <c r="W384" s="9">
        <f t="shared" si="5"/>
        <v>6636110</v>
      </c>
      <c r="X384" s="5">
        <v>1</v>
      </c>
      <c r="Y384" s="5">
        <v>0</v>
      </c>
      <c r="Z384" t="s">
        <v>28</v>
      </c>
      <c r="AA384" s="4">
        <v>0</v>
      </c>
      <c r="AB384" s="5">
        <v>1</v>
      </c>
      <c r="AC384" s="5">
        <v>6636110</v>
      </c>
      <c r="AD384" s="5">
        <v>1</v>
      </c>
      <c r="AE384" s="5">
        <v>6636110</v>
      </c>
      <c r="AF384" t="s">
        <v>291</v>
      </c>
      <c r="AG384" t="s">
        <v>5</v>
      </c>
      <c r="AH384" t="s">
        <v>5</v>
      </c>
      <c r="AI384" t="s">
        <v>5</v>
      </c>
      <c r="AJ384" t="s">
        <v>292</v>
      </c>
      <c r="AK384" t="s">
        <v>16</v>
      </c>
      <c r="AL384" t="s">
        <v>17</v>
      </c>
      <c r="AM384" t="s">
        <v>18</v>
      </c>
    </row>
    <row r="385" spans="1:39" x14ac:dyDescent="0.2">
      <c r="A385" t="s">
        <v>405</v>
      </c>
      <c r="B385" t="s">
        <v>44</v>
      </c>
      <c r="C385" t="s">
        <v>2</v>
      </c>
      <c r="D385" t="s">
        <v>3</v>
      </c>
      <c r="E385" t="s">
        <v>4</v>
      </c>
      <c r="F385" t="s">
        <v>5</v>
      </c>
      <c r="G385" s="3">
        <v>46040</v>
      </c>
      <c r="H385" t="s">
        <v>6</v>
      </c>
      <c r="I385" t="s">
        <v>5</v>
      </c>
      <c r="J385" t="s">
        <v>20</v>
      </c>
      <c r="K385" t="s">
        <v>21</v>
      </c>
      <c r="L385" t="s">
        <v>5</v>
      </c>
      <c r="M385" t="s">
        <v>9</v>
      </c>
      <c r="N385" t="s">
        <v>5</v>
      </c>
      <c r="O385" t="s">
        <v>5</v>
      </c>
      <c r="P385" t="s">
        <v>10</v>
      </c>
      <c r="Q385" t="s">
        <v>11</v>
      </c>
      <c r="R385" t="s">
        <v>5</v>
      </c>
      <c r="S385" s="4">
        <v>364986</v>
      </c>
      <c r="T385" t="s">
        <v>12</v>
      </c>
      <c r="U385" s="5">
        <v>1</v>
      </c>
      <c r="V385" t="s">
        <v>13</v>
      </c>
      <c r="W385" s="9">
        <f t="shared" si="5"/>
        <v>364986</v>
      </c>
      <c r="X385" s="5">
        <v>1</v>
      </c>
      <c r="Y385" s="4">
        <v>0</v>
      </c>
      <c r="Z385" t="s">
        <v>12</v>
      </c>
      <c r="AA385" s="4">
        <v>0</v>
      </c>
      <c r="AB385" s="4">
        <v>364986</v>
      </c>
      <c r="AC385" s="5">
        <v>364986</v>
      </c>
      <c r="AD385" s="4">
        <v>364986</v>
      </c>
      <c r="AE385" s="5">
        <v>364986</v>
      </c>
      <c r="AF385" t="s">
        <v>291</v>
      </c>
      <c r="AG385" t="s">
        <v>5</v>
      </c>
      <c r="AH385" t="s">
        <v>5</v>
      </c>
      <c r="AI385" t="s">
        <v>5</v>
      </c>
      <c r="AJ385" t="s">
        <v>292</v>
      </c>
      <c r="AK385" t="s">
        <v>22</v>
      </c>
      <c r="AL385" t="s">
        <v>17</v>
      </c>
      <c r="AM385" t="s">
        <v>18</v>
      </c>
    </row>
    <row r="386" spans="1:39" ht="14.1" customHeight="1" x14ac:dyDescent="0.2">
      <c r="A386" t="s">
        <v>410</v>
      </c>
      <c r="B386" t="s">
        <v>1</v>
      </c>
      <c r="C386" t="s">
        <v>2</v>
      </c>
      <c r="D386" t="s">
        <v>3</v>
      </c>
      <c r="E386" t="s">
        <v>4</v>
      </c>
      <c r="F386" s="2" t="s">
        <v>5</v>
      </c>
      <c r="G386" s="3">
        <v>46040</v>
      </c>
      <c r="H386" t="s">
        <v>6</v>
      </c>
      <c r="I386" t="s">
        <v>5</v>
      </c>
      <c r="J386" t="s">
        <v>411</v>
      </c>
      <c r="K386" t="s">
        <v>8</v>
      </c>
      <c r="L386" t="s">
        <v>5</v>
      </c>
      <c r="M386" t="s">
        <v>9</v>
      </c>
      <c r="N386" t="s">
        <v>5</v>
      </c>
      <c r="O386" t="s">
        <v>5</v>
      </c>
      <c r="P386" t="s">
        <v>10</v>
      </c>
      <c r="Q386" t="s">
        <v>412</v>
      </c>
      <c r="R386" t="s">
        <v>5</v>
      </c>
      <c r="S386" s="5">
        <v>1</v>
      </c>
      <c r="T386" t="s">
        <v>28</v>
      </c>
      <c r="U386" s="5">
        <v>4076532</v>
      </c>
      <c r="V386" t="s">
        <v>13</v>
      </c>
      <c r="W386" s="9">
        <f t="shared" si="5"/>
        <v>4076532</v>
      </c>
      <c r="X386" s="5">
        <v>1</v>
      </c>
      <c r="Y386" s="5">
        <v>0</v>
      </c>
      <c r="Z386" t="s">
        <v>28</v>
      </c>
      <c r="AA386" s="4">
        <v>0</v>
      </c>
      <c r="AB386" s="5">
        <v>0</v>
      </c>
      <c r="AC386" s="5">
        <v>0</v>
      </c>
      <c r="AD386" s="5">
        <v>1</v>
      </c>
      <c r="AE386" s="5">
        <v>4076532</v>
      </c>
      <c r="AF386" t="s">
        <v>413</v>
      </c>
      <c r="AG386" t="s">
        <v>5</v>
      </c>
      <c r="AH386" t="s">
        <v>5</v>
      </c>
      <c r="AI386" t="s">
        <v>5</v>
      </c>
      <c r="AJ386" t="s">
        <v>414</v>
      </c>
      <c r="AK386" t="s">
        <v>16</v>
      </c>
      <c r="AL386" t="s">
        <v>17</v>
      </c>
      <c r="AM386" t="s">
        <v>18</v>
      </c>
    </row>
    <row r="387" spans="1:39" ht="14.1" customHeight="1" x14ac:dyDescent="0.2">
      <c r="A387" t="s">
        <v>410</v>
      </c>
      <c r="B387" t="s">
        <v>19</v>
      </c>
      <c r="C387" t="s">
        <v>2</v>
      </c>
      <c r="D387" t="s">
        <v>3</v>
      </c>
      <c r="E387" t="s">
        <v>4</v>
      </c>
      <c r="F387" s="2" t="s">
        <v>5</v>
      </c>
      <c r="G387" s="3">
        <v>46040</v>
      </c>
      <c r="H387" t="s">
        <v>6</v>
      </c>
      <c r="I387" t="s">
        <v>5</v>
      </c>
      <c r="J387" t="s">
        <v>20</v>
      </c>
      <c r="K387" t="s">
        <v>21</v>
      </c>
      <c r="L387" t="s">
        <v>5</v>
      </c>
      <c r="M387" t="s">
        <v>9</v>
      </c>
      <c r="N387" t="s">
        <v>5</v>
      </c>
      <c r="O387" t="s">
        <v>5</v>
      </c>
      <c r="P387" t="s">
        <v>10</v>
      </c>
      <c r="Q387" t="s">
        <v>412</v>
      </c>
      <c r="R387" t="s">
        <v>5</v>
      </c>
      <c r="S387" s="4">
        <v>224209</v>
      </c>
      <c r="T387" t="s">
        <v>12</v>
      </c>
      <c r="U387" s="5">
        <v>1</v>
      </c>
      <c r="V387" t="s">
        <v>13</v>
      </c>
      <c r="W387" s="9">
        <f t="shared" ref="W387:W450" si="6">S387*U387</f>
        <v>224209</v>
      </c>
      <c r="X387" s="5">
        <v>1</v>
      </c>
      <c r="Y387" s="4">
        <v>0</v>
      </c>
      <c r="Z387" t="s">
        <v>12</v>
      </c>
      <c r="AA387" s="4">
        <v>0</v>
      </c>
      <c r="AB387" s="4">
        <v>0</v>
      </c>
      <c r="AC387" s="5">
        <v>0</v>
      </c>
      <c r="AD387" s="4">
        <v>224209</v>
      </c>
      <c r="AE387" s="5">
        <v>224209</v>
      </c>
      <c r="AF387" t="s">
        <v>413</v>
      </c>
      <c r="AG387" t="s">
        <v>5</v>
      </c>
      <c r="AH387" t="s">
        <v>5</v>
      </c>
      <c r="AI387" t="s">
        <v>5</v>
      </c>
      <c r="AJ387" t="s">
        <v>414</v>
      </c>
      <c r="AK387" t="s">
        <v>22</v>
      </c>
      <c r="AL387" t="s">
        <v>17</v>
      </c>
      <c r="AM387" t="s">
        <v>18</v>
      </c>
    </row>
    <row r="388" spans="1:39" ht="14.1" customHeight="1" x14ac:dyDescent="0.2">
      <c r="A388" t="s">
        <v>410</v>
      </c>
      <c r="B388" t="s">
        <v>34</v>
      </c>
      <c r="C388" t="s">
        <v>2</v>
      </c>
      <c r="D388" t="s">
        <v>3</v>
      </c>
      <c r="E388" t="s">
        <v>4</v>
      </c>
      <c r="F388" s="2" t="s">
        <v>5</v>
      </c>
      <c r="G388" s="3">
        <v>46040</v>
      </c>
      <c r="H388" t="s">
        <v>6</v>
      </c>
      <c r="I388" t="s">
        <v>5</v>
      </c>
      <c r="J388" t="s">
        <v>415</v>
      </c>
      <c r="K388" t="s">
        <v>8</v>
      </c>
      <c r="L388" t="s">
        <v>5</v>
      </c>
      <c r="M388" t="s">
        <v>9</v>
      </c>
      <c r="N388" t="s">
        <v>5</v>
      </c>
      <c r="O388" t="s">
        <v>5</v>
      </c>
      <c r="P388" t="s">
        <v>10</v>
      </c>
      <c r="Q388" t="s">
        <v>412</v>
      </c>
      <c r="R388" t="s">
        <v>5</v>
      </c>
      <c r="S388" s="5">
        <v>1</v>
      </c>
      <c r="T388" t="s">
        <v>28</v>
      </c>
      <c r="U388" s="5">
        <v>4076532</v>
      </c>
      <c r="V388" t="s">
        <v>13</v>
      </c>
      <c r="W388" s="9">
        <f t="shared" si="6"/>
        <v>4076532</v>
      </c>
      <c r="X388" s="5">
        <v>1</v>
      </c>
      <c r="Y388" s="5">
        <v>0</v>
      </c>
      <c r="Z388" t="s">
        <v>28</v>
      </c>
      <c r="AA388" s="4">
        <v>0</v>
      </c>
      <c r="AB388" s="5">
        <v>0</v>
      </c>
      <c r="AC388" s="5">
        <v>0</v>
      </c>
      <c r="AD388" s="5">
        <v>1</v>
      </c>
      <c r="AE388" s="5">
        <v>4076532</v>
      </c>
      <c r="AF388" t="s">
        <v>413</v>
      </c>
      <c r="AG388" t="s">
        <v>5</v>
      </c>
      <c r="AH388" t="s">
        <v>5</v>
      </c>
      <c r="AI388" t="s">
        <v>5</v>
      </c>
      <c r="AJ388" t="s">
        <v>414</v>
      </c>
      <c r="AK388" t="s">
        <v>16</v>
      </c>
      <c r="AL388" t="s">
        <v>17</v>
      </c>
      <c r="AM388" t="s">
        <v>18</v>
      </c>
    </row>
    <row r="389" spans="1:39" ht="14.1" customHeight="1" x14ac:dyDescent="0.2">
      <c r="A389" t="s">
        <v>410</v>
      </c>
      <c r="B389" t="s">
        <v>36</v>
      </c>
      <c r="C389" t="s">
        <v>2</v>
      </c>
      <c r="D389" t="s">
        <v>3</v>
      </c>
      <c r="E389" t="s">
        <v>4</v>
      </c>
      <c r="F389" s="2" t="s">
        <v>5</v>
      </c>
      <c r="G389" s="3">
        <v>46040</v>
      </c>
      <c r="H389" t="s">
        <v>6</v>
      </c>
      <c r="I389" t="s">
        <v>5</v>
      </c>
      <c r="J389" t="s">
        <v>20</v>
      </c>
      <c r="K389" t="s">
        <v>21</v>
      </c>
      <c r="L389" t="s">
        <v>5</v>
      </c>
      <c r="M389" t="s">
        <v>9</v>
      </c>
      <c r="N389" t="s">
        <v>5</v>
      </c>
      <c r="O389" t="s">
        <v>5</v>
      </c>
      <c r="P389" t="s">
        <v>10</v>
      </c>
      <c r="Q389" t="s">
        <v>412</v>
      </c>
      <c r="R389" t="s">
        <v>5</v>
      </c>
      <c r="S389" s="4">
        <v>224209</v>
      </c>
      <c r="T389" t="s">
        <v>12</v>
      </c>
      <c r="U389" s="5">
        <v>1</v>
      </c>
      <c r="V389" t="s">
        <v>13</v>
      </c>
      <c r="W389" s="9">
        <f t="shared" si="6"/>
        <v>224209</v>
      </c>
      <c r="X389" s="5">
        <v>1</v>
      </c>
      <c r="Y389" s="4">
        <v>0</v>
      </c>
      <c r="Z389" t="s">
        <v>12</v>
      </c>
      <c r="AA389" s="4">
        <v>0</v>
      </c>
      <c r="AB389" s="4">
        <v>0</v>
      </c>
      <c r="AC389" s="5">
        <v>0</v>
      </c>
      <c r="AD389" s="4">
        <v>224209</v>
      </c>
      <c r="AE389" s="5">
        <v>224209</v>
      </c>
      <c r="AF389" t="s">
        <v>413</v>
      </c>
      <c r="AG389" t="s">
        <v>5</v>
      </c>
      <c r="AH389" t="s">
        <v>5</v>
      </c>
      <c r="AI389" t="s">
        <v>5</v>
      </c>
      <c r="AJ389" t="s">
        <v>414</v>
      </c>
      <c r="AK389" t="s">
        <v>22</v>
      </c>
      <c r="AL389" t="s">
        <v>17</v>
      </c>
      <c r="AM389" t="s">
        <v>18</v>
      </c>
    </row>
    <row r="390" spans="1:39" ht="14.1" customHeight="1" x14ac:dyDescent="0.2">
      <c r="A390" t="s">
        <v>410</v>
      </c>
      <c r="B390" t="s">
        <v>38</v>
      </c>
      <c r="C390" t="s">
        <v>2</v>
      </c>
      <c r="D390" t="s">
        <v>3</v>
      </c>
      <c r="E390" t="s">
        <v>4</v>
      </c>
      <c r="F390" s="2" t="s">
        <v>5</v>
      </c>
      <c r="G390" s="3">
        <v>46040</v>
      </c>
      <c r="H390" t="s">
        <v>6</v>
      </c>
      <c r="I390" t="s">
        <v>5</v>
      </c>
      <c r="J390" t="s">
        <v>416</v>
      </c>
      <c r="K390" t="s">
        <v>8</v>
      </c>
      <c r="L390" t="s">
        <v>5</v>
      </c>
      <c r="M390" t="s">
        <v>9</v>
      </c>
      <c r="N390" t="s">
        <v>5</v>
      </c>
      <c r="O390" t="s">
        <v>5</v>
      </c>
      <c r="P390" t="s">
        <v>10</v>
      </c>
      <c r="Q390" t="s">
        <v>412</v>
      </c>
      <c r="R390" t="s">
        <v>5</v>
      </c>
      <c r="S390" s="5">
        <v>1</v>
      </c>
      <c r="T390" t="s">
        <v>28</v>
      </c>
      <c r="U390" s="5">
        <v>4746823</v>
      </c>
      <c r="V390" t="s">
        <v>13</v>
      </c>
      <c r="W390" s="9">
        <f t="shared" si="6"/>
        <v>4746823</v>
      </c>
      <c r="X390" s="5">
        <v>1</v>
      </c>
      <c r="Y390" s="5">
        <v>0</v>
      </c>
      <c r="Z390" t="s">
        <v>28</v>
      </c>
      <c r="AA390" s="4">
        <v>0</v>
      </c>
      <c r="AB390" s="5">
        <v>0</v>
      </c>
      <c r="AC390" s="5">
        <v>0</v>
      </c>
      <c r="AD390" s="5">
        <v>1</v>
      </c>
      <c r="AE390" s="5">
        <v>4746823</v>
      </c>
      <c r="AF390" t="s">
        <v>413</v>
      </c>
      <c r="AG390" t="s">
        <v>5</v>
      </c>
      <c r="AH390" t="s">
        <v>5</v>
      </c>
      <c r="AI390" t="s">
        <v>5</v>
      </c>
      <c r="AJ390" t="s">
        <v>414</v>
      </c>
      <c r="AK390" t="s">
        <v>16</v>
      </c>
      <c r="AL390" t="s">
        <v>17</v>
      </c>
      <c r="AM390" t="s">
        <v>18</v>
      </c>
    </row>
    <row r="391" spans="1:39" ht="14.1" customHeight="1" x14ac:dyDescent="0.2">
      <c r="A391" t="s">
        <v>410</v>
      </c>
      <c r="B391" t="s">
        <v>40</v>
      </c>
      <c r="C391" t="s">
        <v>2</v>
      </c>
      <c r="D391" t="s">
        <v>3</v>
      </c>
      <c r="E391" t="s">
        <v>4</v>
      </c>
      <c r="F391" s="2" t="s">
        <v>5</v>
      </c>
      <c r="G391" s="3">
        <v>46040</v>
      </c>
      <c r="H391" t="s">
        <v>6</v>
      </c>
      <c r="I391" t="s">
        <v>5</v>
      </c>
      <c r="J391" t="s">
        <v>20</v>
      </c>
      <c r="K391" t="s">
        <v>21</v>
      </c>
      <c r="L391" t="s">
        <v>5</v>
      </c>
      <c r="M391" t="s">
        <v>9</v>
      </c>
      <c r="N391" t="s">
        <v>5</v>
      </c>
      <c r="O391" t="s">
        <v>5</v>
      </c>
      <c r="P391" t="s">
        <v>10</v>
      </c>
      <c r="Q391" t="s">
        <v>412</v>
      </c>
      <c r="R391" t="s">
        <v>5</v>
      </c>
      <c r="S391" s="4">
        <v>261075</v>
      </c>
      <c r="T391" t="s">
        <v>12</v>
      </c>
      <c r="U391" s="5">
        <v>1</v>
      </c>
      <c r="V391" t="s">
        <v>13</v>
      </c>
      <c r="W391" s="9">
        <f t="shared" si="6"/>
        <v>261075</v>
      </c>
      <c r="X391" s="5">
        <v>1</v>
      </c>
      <c r="Y391" s="4">
        <v>0</v>
      </c>
      <c r="Z391" t="s">
        <v>12</v>
      </c>
      <c r="AA391" s="4">
        <v>0</v>
      </c>
      <c r="AB391" s="4">
        <v>0</v>
      </c>
      <c r="AC391" s="5">
        <v>0</v>
      </c>
      <c r="AD391" s="4">
        <v>261075</v>
      </c>
      <c r="AE391" s="5">
        <v>261075</v>
      </c>
      <c r="AF391" t="s">
        <v>413</v>
      </c>
      <c r="AG391" t="s">
        <v>5</v>
      </c>
      <c r="AH391" t="s">
        <v>5</v>
      </c>
      <c r="AI391" t="s">
        <v>5</v>
      </c>
      <c r="AJ391" t="s">
        <v>414</v>
      </c>
      <c r="AK391" t="s">
        <v>22</v>
      </c>
      <c r="AL391" t="s">
        <v>17</v>
      </c>
      <c r="AM391" t="s">
        <v>18</v>
      </c>
    </row>
    <row r="392" spans="1:39" ht="14.1" customHeight="1" x14ac:dyDescent="0.2">
      <c r="A392" t="s">
        <v>410</v>
      </c>
      <c r="B392" t="s">
        <v>42</v>
      </c>
      <c r="C392" t="s">
        <v>2</v>
      </c>
      <c r="D392" t="s">
        <v>3</v>
      </c>
      <c r="E392" t="s">
        <v>4</v>
      </c>
      <c r="F392" s="2" t="s">
        <v>5</v>
      </c>
      <c r="G392" s="3">
        <v>46040</v>
      </c>
      <c r="H392" t="s">
        <v>6</v>
      </c>
      <c r="I392" t="s">
        <v>5</v>
      </c>
      <c r="J392" t="s">
        <v>417</v>
      </c>
      <c r="K392" t="s">
        <v>8</v>
      </c>
      <c r="L392" t="s">
        <v>5</v>
      </c>
      <c r="M392" t="s">
        <v>9</v>
      </c>
      <c r="N392" t="s">
        <v>5</v>
      </c>
      <c r="O392" t="s">
        <v>5</v>
      </c>
      <c r="P392" t="s">
        <v>10</v>
      </c>
      <c r="Q392" t="s">
        <v>412</v>
      </c>
      <c r="R392" t="s">
        <v>5</v>
      </c>
      <c r="S392" s="5">
        <v>1</v>
      </c>
      <c r="T392" t="s">
        <v>28</v>
      </c>
      <c r="U392" s="5">
        <v>5187655</v>
      </c>
      <c r="V392" t="s">
        <v>13</v>
      </c>
      <c r="W392" s="9">
        <f t="shared" si="6"/>
        <v>5187655</v>
      </c>
      <c r="X392" s="5">
        <v>1</v>
      </c>
      <c r="Y392" s="5">
        <v>0</v>
      </c>
      <c r="Z392" t="s">
        <v>28</v>
      </c>
      <c r="AA392" s="4">
        <v>0</v>
      </c>
      <c r="AB392" s="5">
        <v>0</v>
      </c>
      <c r="AC392" s="5">
        <v>0</v>
      </c>
      <c r="AD392" s="5">
        <v>1</v>
      </c>
      <c r="AE392" s="5">
        <v>5187655</v>
      </c>
      <c r="AF392" t="s">
        <v>413</v>
      </c>
      <c r="AG392" t="s">
        <v>5</v>
      </c>
      <c r="AH392" t="s">
        <v>5</v>
      </c>
      <c r="AI392" t="s">
        <v>5</v>
      </c>
      <c r="AJ392" t="s">
        <v>414</v>
      </c>
      <c r="AK392" t="s">
        <v>16</v>
      </c>
      <c r="AL392" t="s">
        <v>17</v>
      </c>
      <c r="AM392" t="s">
        <v>18</v>
      </c>
    </row>
    <row r="393" spans="1:39" ht="14.1" customHeight="1" x14ac:dyDescent="0.2">
      <c r="A393" t="s">
        <v>410</v>
      </c>
      <c r="B393" t="s">
        <v>44</v>
      </c>
      <c r="C393" t="s">
        <v>2</v>
      </c>
      <c r="D393" t="s">
        <v>3</v>
      </c>
      <c r="E393" t="s">
        <v>4</v>
      </c>
      <c r="F393" s="2" t="s">
        <v>5</v>
      </c>
      <c r="G393" s="3">
        <v>46040</v>
      </c>
      <c r="H393" t="s">
        <v>6</v>
      </c>
      <c r="I393" t="s">
        <v>5</v>
      </c>
      <c r="J393" t="s">
        <v>20</v>
      </c>
      <c r="K393" t="s">
        <v>21</v>
      </c>
      <c r="L393" t="s">
        <v>5</v>
      </c>
      <c r="M393" t="s">
        <v>9</v>
      </c>
      <c r="N393" t="s">
        <v>5</v>
      </c>
      <c r="O393" t="s">
        <v>5</v>
      </c>
      <c r="P393" t="s">
        <v>10</v>
      </c>
      <c r="Q393" t="s">
        <v>412</v>
      </c>
      <c r="R393" t="s">
        <v>5</v>
      </c>
      <c r="S393" s="4">
        <v>285321</v>
      </c>
      <c r="T393" t="s">
        <v>12</v>
      </c>
      <c r="U393" s="5">
        <v>1</v>
      </c>
      <c r="V393" t="s">
        <v>13</v>
      </c>
      <c r="W393" s="9">
        <f t="shared" si="6"/>
        <v>285321</v>
      </c>
      <c r="X393" s="5">
        <v>1</v>
      </c>
      <c r="Y393" s="4">
        <v>0</v>
      </c>
      <c r="Z393" t="s">
        <v>12</v>
      </c>
      <c r="AA393" s="4">
        <v>0</v>
      </c>
      <c r="AB393" s="4">
        <v>0</v>
      </c>
      <c r="AC393" s="5">
        <v>0</v>
      </c>
      <c r="AD393" s="4">
        <v>285321</v>
      </c>
      <c r="AE393" s="5">
        <v>285321</v>
      </c>
      <c r="AF393" t="s">
        <v>413</v>
      </c>
      <c r="AG393" t="s">
        <v>5</v>
      </c>
      <c r="AH393" t="s">
        <v>5</v>
      </c>
      <c r="AI393" t="s">
        <v>5</v>
      </c>
      <c r="AJ393" t="s">
        <v>414</v>
      </c>
      <c r="AK393" t="s">
        <v>22</v>
      </c>
      <c r="AL393" t="s">
        <v>17</v>
      </c>
      <c r="AM393" t="s">
        <v>18</v>
      </c>
    </row>
    <row r="394" spans="1:39" ht="14.1" customHeight="1" x14ac:dyDescent="0.2">
      <c r="A394" t="s">
        <v>418</v>
      </c>
      <c r="B394" t="s">
        <v>1</v>
      </c>
      <c r="C394" t="s">
        <v>2</v>
      </c>
      <c r="D394" t="s">
        <v>3</v>
      </c>
      <c r="E394" t="s">
        <v>4</v>
      </c>
      <c r="F394" s="2" t="s">
        <v>5</v>
      </c>
      <c r="G394" s="3">
        <v>46040</v>
      </c>
      <c r="H394" t="s">
        <v>6</v>
      </c>
      <c r="I394" t="s">
        <v>5</v>
      </c>
      <c r="J394" t="s">
        <v>419</v>
      </c>
      <c r="K394" t="s">
        <v>53</v>
      </c>
      <c r="L394" t="s">
        <v>5</v>
      </c>
      <c r="M394" t="s">
        <v>9</v>
      </c>
      <c r="N394" t="s">
        <v>5</v>
      </c>
      <c r="O394" t="s">
        <v>5</v>
      </c>
      <c r="P394" t="s">
        <v>10</v>
      </c>
      <c r="Q394" t="s">
        <v>138</v>
      </c>
      <c r="R394" t="s">
        <v>5</v>
      </c>
      <c r="S394" s="5">
        <v>1</v>
      </c>
      <c r="T394" t="s">
        <v>28</v>
      </c>
      <c r="U394" s="5">
        <v>12319524</v>
      </c>
      <c r="V394" t="s">
        <v>13</v>
      </c>
      <c r="W394" s="9">
        <f t="shared" si="6"/>
        <v>12319524</v>
      </c>
      <c r="X394" s="5">
        <v>1</v>
      </c>
      <c r="Y394" s="5">
        <v>0</v>
      </c>
      <c r="Z394" t="s">
        <v>28</v>
      </c>
      <c r="AA394" s="4">
        <v>0</v>
      </c>
      <c r="AB394" s="5">
        <v>0</v>
      </c>
      <c r="AC394" s="5">
        <v>0</v>
      </c>
      <c r="AD394" s="5">
        <v>1</v>
      </c>
      <c r="AE394" s="5">
        <v>12319524</v>
      </c>
      <c r="AF394" t="s">
        <v>190</v>
      </c>
      <c r="AG394" t="s">
        <v>5</v>
      </c>
      <c r="AH394" t="s">
        <v>5</v>
      </c>
      <c r="AI394" t="s">
        <v>5</v>
      </c>
      <c r="AJ394" t="s">
        <v>59</v>
      </c>
      <c r="AK394" t="s">
        <v>54</v>
      </c>
      <c r="AL394" t="s">
        <v>17</v>
      </c>
      <c r="AM394" t="s">
        <v>18</v>
      </c>
    </row>
    <row r="395" spans="1:39" ht="14.1" customHeight="1" x14ac:dyDescent="0.2">
      <c r="A395" t="s">
        <v>418</v>
      </c>
      <c r="B395" t="s">
        <v>19</v>
      </c>
      <c r="C395" t="s">
        <v>2</v>
      </c>
      <c r="D395" t="s">
        <v>3</v>
      </c>
      <c r="E395" t="s">
        <v>4</v>
      </c>
      <c r="F395" s="2" t="s">
        <v>5</v>
      </c>
      <c r="G395" s="3">
        <v>46040</v>
      </c>
      <c r="H395" t="s">
        <v>6</v>
      </c>
      <c r="I395" t="s">
        <v>5</v>
      </c>
      <c r="J395" t="s">
        <v>20</v>
      </c>
      <c r="K395" t="s">
        <v>116</v>
      </c>
      <c r="L395" t="s">
        <v>5</v>
      </c>
      <c r="M395" t="s">
        <v>9</v>
      </c>
      <c r="N395" t="s">
        <v>5</v>
      </c>
      <c r="O395" t="s">
        <v>5</v>
      </c>
      <c r="P395" t="s">
        <v>10</v>
      </c>
      <c r="Q395" t="s">
        <v>138</v>
      </c>
      <c r="R395" t="s">
        <v>5</v>
      </c>
      <c r="S395" s="4">
        <v>677574</v>
      </c>
      <c r="T395" t="s">
        <v>12</v>
      </c>
      <c r="U395" s="5">
        <v>1</v>
      </c>
      <c r="V395" t="s">
        <v>13</v>
      </c>
      <c r="W395" s="9">
        <f t="shared" si="6"/>
        <v>677574</v>
      </c>
      <c r="X395" s="5">
        <v>1</v>
      </c>
      <c r="Y395" s="4">
        <v>0</v>
      </c>
      <c r="Z395" t="s">
        <v>12</v>
      </c>
      <c r="AA395" s="4">
        <v>0</v>
      </c>
      <c r="AB395" s="4">
        <v>0</v>
      </c>
      <c r="AC395" s="5">
        <v>0</v>
      </c>
      <c r="AD395" s="4">
        <v>677574</v>
      </c>
      <c r="AE395" s="5">
        <v>677574</v>
      </c>
      <c r="AF395" t="s">
        <v>190</v>
      </c>
      <c r="AG395" t="s">
        <v>5</v>
      </c>
      <c r="AH395" t="s">
        <v>5</v>
      </c>
      <c r="AI395" t="s">
        <v>5</v>
      </c>
      <c r="AJ395" t="s">
        <v>59</v>
      </c>
      <c r="AK395" t="s">
        <v>22</v>
      </c>
      <c r="AL395" t="s">
        <v>17</v>
      </c>
      <c r="AM395" t="s">
        <v>18</v>
      </c>
    </row>
    <row r="396" spans="1:39" x14ac:dyDescent="0.2">
      <c r="A396" t="s">
        <v>420</v>
      </c>
      <c r="B396" t="s">
        <v>1</v>
      </c>
      <c r="C396" t="s">
        <v>2</v>
      </c>
      <c r="D396" t="s">
        <v>3</v>
      </c>
      <c r="E396" t="s">
        <v>4</v>
      </c>
      <c r="F396" t="s">
        <v>5</v>
      </c>
      <c r="G396" s="3">
        <v>46040</v>
      </c>
      <c r="H396" t="s">
        <v>6</v>
      </c>
      <c r="I396" t="s">
        <v>5</v>
      </c>
      <c r="J396" t="s">
        <v>421</v>
      </c>
      <c r="K396" t="s">
        <v>8</v>
      </c>
      <c r="L396" t="s">
        <v>5</v>
      </c>
      <c r="M396" t="s">
        <v>9</v>
      </c>
      <c r="N396" t="s">
        <v>5</v>
      </c>
      <c r="O396" t="s">
        <v>5</v>
      </c>
      <c r="P396" t="s">
        <v>10</v>
      </c>
      <c r="Q396" t="s">
        <v>138</v>
      </c>
      <c r="R396" t="s">
        <v>5</v>
      </c>
      <c r="S396" s="5">
        <v>1</v>
      </c>
      <c r="T396" t="s">
        <v>28</v>
      </c>
      <c r="U396" s="5">
        <v>18639534</v>
      </c>
      <c r="V396" t="s">
        <v>13</v>
      </c>
      <c r="W396" s="9">
        <f t="shared" si="6"/>
        <v>18639534</v>
      </c>
      <c r="X396" s="5">
        <v>1</v>
      </c>
      <c r="Y396" s="5">
        <v>0</v>
      </c>
      <c r="Z396" t="s">
        <v>28</v>
      </c>
      <c r="AA396" s="4">
        <v>0</v>
      </c>
      <c r="AB396" s="5">
        <v>1</v>
      </c>
      <c r="AC396" s="5">
        <v>18639534</v>
      </c>
      <c r="AD396" s="5">
        <v>1</v>
      </c>
      <c r="AE396" s="5">
        <v>18639534</v>
      </c>
      <c r="AF396" t="s">
        <v>190</v>
      </c>
      <c r="AG396" t="s">
        <v>5</v>
      </c>
      <c r="AH396" t="s">
        <v>5</v>
      </c>
      <c r="AI396" t="s">
        <v>5</v>
      </c>
      <c r="AJ396" t="s">
        <v>59</v>
      </c>
      <c r="AK396" t="s">
        <v>16</v>
      </c>
      <c r="AL396" t="s">
        <v>17</v>
      </c>
      <c r="AM396" t="s">
        <v>18</v>
      </c>
    </row>
    <row r="397" spans="1:39" x14ac:dyDescent="0.2">
      <c r="A397" t="s">
        <v>420</v>
      </c>
      <c r="B397" t="s">
        <v>19</v>
      </c>
      <c r="C397" t="s">
        <v>2</v>
      </c>
      <c r="D397" t="s">
        <v>3</v>
      </c>
      <c r="E397" t="s">
        <v>4</v>
      </c>
      <c r="F397" t="s">
        <v>5</v>
      </c>
      <c r="G397" s="3">
        <v>46040</v>
      </c>
      <c r="H397" t="s">
        <v>6</v>
      </c>
      <c r="I397" t="s">
        <v>5</v>
      </c>
      <c r="J397" t="s">
        <v>20</v>
      </c>
      <c r="K397" t="s">
        <v>21</v>
      </c>
      <c r="L397" t="s">
        <v>5</v>
      </c>
      <c r="M397" t="s">
        <v>9</v>
      </c>
      <c r="N397" t="s">
        <v>5</v>
      </c>
      <c r="O397" t="s">
        <v>5</v>
      </c>
      <c r="P397" t="s">
        <v>10</v>
      </c>
      <c r="Q397" t="s">
        <v>138</v>
      </c>
      <c r="R397" t="s">
        <v>5</v>
      </c>
      <c r="S397" s="4">
        <v>1025174</v>
      </c>
      <c r="T397" t="s">
        <v>12</v>
      </c>
      <c r="U397" s="5">
        <v>1</v>
      </c>
      <c r="V397" t="s">
        <v>13</v>
      </c>
      <c r="W397" s="9">
        <f t="shared" si="6"/>
        <v>1025174</v>
      </c>
      <c r="X397" s="5">
        <v>1</v>
      </c>
      <c r="Y397" s="4">
        <v>0</v>
      </c>
      <c r="Z397" t="s">
        <v>12</v>
      </c>
      <c r="AA397" s="4">
        <v>0</v>
      </c>
      <c r="AB397" s="4">
        <v>1025174</v>
      </c>
      <c r="AC397" s="5">
        <v>1025174</v>
      </c>
      <c r="AD397" s="4">
        <v>1025174</v>
      </c>
      <c r="AE397" s="5">
        <v>1025174</v>
      </c>
      <c r="AF397" t="s">
        <v>190</v>
      </c>
      <c r="AG397" t="s">
        <v>5</v>
      </c>
      <c r="AH397" t="s">
        <v>5</v>
      </c>
      <c r="AI397" t="s">
        <v>5</v>
      </c>
      <c r="AJ397" t="s">
        <v>59</v>
      </c>
      <c r="AK397" t="s">
        <v>22</v>
      </c>
      <c r="AL397" t="s">
        <v>17</v>
      </c>
      <c r="AM397" t="s">
        <v>18</v>
      </c>
    </row>
    <row r="398" spans="1:39" ht="14.1" customHeight="1" x14ac:dyDescent="0.2">
      <c r="A398" t="s">
        <v>422</v>
      </c>
      <c r="B398" t="s">
        <v>1</v>
      </c>
      <c r="C398" t="s">
        <v>2</v>
      </c>
      <c r="D398" t="s">
        <v>3</v>
      </c>
      <c r="E398" t="s">
        <v>4</v>
      </c>
      <c r="F398" s="2" t="s">
        <v>5</v>
      </c>
      <c r="G398" s="3">
        <v>46040</v>
      </c>
      <c r="H398" t="s">
        <v>6</v>
      </c>
      <c r="I398" t="s">
        <v>5</v>
      </c>
      <c r="J398" t="s">
        <v>423</v>
      </c>
      <c r="K398" t="s">
        <v>8</v>
      </c>
      <c r="L398" t="s">
        <v>5</v>
      </c>
      <c r="M398" t="s">
        <v>9</v>
      </c>
      <c r="N398" t="s">
        <v>5</v>
      </c>
      <c r="O398" t="s">
        <v>5</v>
      </c>
      <c r="P398" t="s">
        <v>10</v>
      </c>
      <c r="Q398" t="s">
        <v>11</v>
      </c>
      <c r="R398" t="s">
        <v>5</v>
      </c>
      <c r="S398" s="5">
        <v>1</v>
      </c>
      <c r="T398" t="s">
        <v>28</v>
      </c>
      <c r="U398" s="5">
        <v>6706805</v>
      </c>
      <c r="V398" t="s">
        <v>13</v>
      </c>
      <c r="W398" s="9">
        <f t="shared" si="6"/>
        <v>6706805</v>
      </c>
      <c r="X398" s="5">
        <v>1</v>
      </c>
      <c r="Y398" s="5">
        <v>0</v>
      </c>
      <c r="Z398" t="s">
        <v>28</v>
      </c>
      <c r="AA398" s="4">
        <v>0</v>
      </c>
      <c r="AB398" s="5">
        <v>0</v>
      </c>
      <c r="AC398" s="5">
        <v>0</v>
      </c>
      <c r="AD398" s="5">
        <v>1</v>
      </c>
      <c r="AE398" s="5">
        <v>6706805</v>
      </c>
      <c r="AF398" t="s">
        <v>184</v>
      </c>
      <c r="AG398" t="s">
        <v>5</v>
      </c>
      <c r="AH398" t="s">
        <v>5</v>
      </c>
      <c r="AI398" t="s">
        <v>5</v>
      </c>
      <c r="AJ398" t="s">
        <v>185</v>
      </c>
      <c r="AK398" t="s">
        <v>16</v>
      </c>
      <c r="AL398" t="s">
        <v>17</v>
      </c>
      <c r="AM398" t="s">
        <v>18</v>
      </c>
    </row>
    <row r="399" spans="1:39" ht="14.1" customHeight="1" x14ac:dyDescent="0.2">
      <c r="A399" t="s">
        <v>422</v>
      </c>
      <c r="B399" t="s">
        <v>19</v>
      </c>
      <c r="C399" t="s">
        <v>2</v>
      </c>
      <c r="D399" t="s">
        <v>3</v>
      </c>
      <c r="E399" t="s">
        <v>4</v>
      </c>
      <c r="F399" s="2" t="s">
        <v>5</v>
      </c>
      <c r="G399" s="3">
        <v>46040</v>
      </c>
      <c r="H399" t="s">
        <v>6</v>
      </c>
      <c r="I399" t="s">
        <v>5</v>
      </c>
      <c r="J399" t="s">
        <v>20</v>
      </c>
      <c r="K399" t="s">
        <v>21</v>
      </c>
      <c r="L399" t="s">
        <v>5</v>
      </c>
      <c r="M399" t="s">
        <v>9</v>
      </c>
      <c r="N399" t="s">
        <v>5</v>
      </c>
      <c r="O399" t="s">
        <v>5</v>
      </c>
      <c r="P399" t="s">
        <v>10</v>
      </c>
      <c r="Q399" t="s">
        <v>11</v>
      </c>
      <c r="R399" t="s">
        <v>5</v>
      </c>
      <c r="S399" s="4">
        <v>368874</v>
      </c>
      <c r="T399" t="s">
        <v>12</v>
      </c>
      <c r="U399" s="5">
        <v>1</v>
      </c>
      <c r="V399" t="s">
        <v>13</v>
      </c>
      <c r="W399" s="9">
        <f t="shared" si="6"/>
        <v>368874</v>
      </c>
      <c r="X399" s="5">
        <v>1</v>
      </c>
      <c r="Y399" s="4">
        <v>0</v>
      </c>
      <c r="Z399" t="s">
        <v>12</v>
      </c>
      <c r="AA399" s="4">
        <v>0</v>
      </c>
      <c r="AB399" s="4">
        <v>0</v>
      </c>
      <c r="AC399" s="5">
        <v>0</v>
      </c>
      <c r="AD399" s="4">
        <v>368874</v>
      </c>
      <c r="AE399" s="5">
        <v>368874</v>
      </c>
      <c r="AF399" t="s">
        <v>184</v>
      </c>
      <c r="AG399" t="s">
        <v>5</v>
      </c>
      <c r="AH399" t="s">
        <v>5</v>
      </c>
      <c r="AI399" t="s">
        <v>5</v>
      </c>
      <c r="AJ399" t="s">
        <v>185</v>
      </c>
      <c r="AK399" t="s">
        <v>22</v>
      </c>
      <c r="AL399" t="s">
        <v>17</v>
      </c>
      <c r="AM399" t="s">
        <v>18</v>
      </c>
    </row>
    <row r="400" spans="1:39" ht="14.1" customHeight="1" x14ac:dyDescent="0.2">
      <c r="A400" t="s">
        <v>422</v>
      </c>
      <c r="B400" t="s">
        <v>34</v>
      </c>
      <c r="C400" t="s">
        <v>2</v>
      </c>
      <c r="D400" t="s">
        <v>3</v>
      </c>
      <c r="E400" t="s">
        <v>4</v>
      </c>
      <c r="F400" s="2" t="s">
        <v>5</v>
      </c>
      <c r="G400" s="3">
        <v>46040</v>
      </c>
      <c r="H400" t="s">
        <v>6</v>
      </c>
      <c r="I400" t="s">
        <v>5</v>
      </c>
      <c r="J400" t="s">
        <v>424</v>
      </c>
      <c r="K400" t="s">
        <v>8</v>
      </c>
      <c r="L400" t="s">
        <v>5</v>
      </c>
      <c r="M400" t="s">
        <v>9</v>
      </c>
      <c r="N400" t="s">
        <v>5</v>
      </c>
      <c r="O400" t="s">
        <v>5</v>
      </c>
      <c r="P400" t="s">
        <v>10</v>
      </c>
      <c r="Q400" t="s">
        <v>11</v>
      </c>
      <c r="R400" t="s">
        <v>5</v>
      </c>
      <c r="S400" s="5">
        <v>1</v>
      </c>
      <c r="T400" t="s">
        <v>28</v>
      </c>
      <c r="U400" s="5">
        <v>7678756</v>
      </c>
      <c r="V400" t="s">
        <v>13</v>
      </c>
      <c r="W400" s="9">
        <f t="shared" si="6"/>
        <v>7678756</v>
      </c>
      <c r="X400" s="5">
        <v>1</v>
      </c>
      <c r="Y400" s="5">
        <v>0</v>
      </c>
      <c r="Z400" t="s">
        <v>28</v>
      </c>
      <c r="AA400" s="4">
        <v>0</v>
      </c>
      <c r="AB400" s="5">
        <v>0</v>
      </c>
      <c r="AC400" s="5">
        <v>0</v>
      </c>
      <c r="AD400" s="5">
        <v>1</v>
      </c>
      <c r="AE400" s="5">
        <v>7678756</v>
      </c>
      <c r="AF400" t="s">
        <v>184</v>
      </c>
      <c r="AG400" t="s">
        <v>5</v>
      </c>
      <c r="AH400" t="s">
        <v>5</v>
      </c>
      <c r="AI400" t="s">
        <v>5</v>
      </c>
      <c r="AJ400" t="s">
        <v>185</v>
      </c>
      <c r="AK400" t="s">
        <v>16</v>
      </c>
      <c r="AL400" t="s">
        <v>17</v>
      </c>
      <c r="AM400" t="s">
        <v>18</v>
      </c>
    </row>
    <row r="401" spans="1:39" ht="14.1" customHeight="1" x14ac:dyDescent="0.2">
      <c r="A401" t="s">
        <v>422</v>
      </c>
      <c r="B401" t="s">
        <v>36</v>
      </c>
      <c r="C401" t="s">
        <v>2</v>
      </c>
      <c r="D401" t="s">
        <v>3</v>
      </c>
      <c r="E401" t="s">
        <v>4</v>
      </c>
      <c r="F401" s="2" t="s">
        <v>5</v>
      </c>
      <c r="G401" s="3">
        <v>46040</v>
      </c>
      <c r="H401" t="s">
        <v>6</v>
      </c>
      <c r="I401" t="s">
        <v>5</v>
      </c>
      <c r="J401" t="s">
        <v>20</v>
      </c>
      <c r="K401" t="s">
        <v>21</v>
      </c>
      <c r="L401" t="s">
        <v>5</v>
      </c>
      <c r="M401" t="s">
        <v>9</v>
      </c>
      <c r="N401" t="s">
        <v>5</v>
      </c>
      <c r="O401" t="s">
        <v>5</v>
      </c>
      <c r="P401" t="s">
        <v>10</v>
      </c>
      <c r="Q401" t="s">
        <v>11</v>
      </c>
      <c r="R401" t="s">
        <v>5</v>
      </c>
      <c r="S401" s="4">
        <v>422332</v>
      </c>
      <c r="T401" t="s">
        <v>12</v>
      </c>
      <c r="U401" s="5">
        <v>1</v>
      </c>
      <c r="V401" t="s">
        <v>13</v>
      </c>
      <c r="W401" s="9">
        <f t="shared" si="6"/>
        <v>422332</v>
      </c>
      <c r="X401" s="5">
        <v>1</v>
      </c>
      <c r="Y401" s="4">
        <v>0</v>
      </c>
      <c r="Z401" t="s">
        <v>12</v>
      </c>
      <c r="AA401" s="4">
        <v>0</v>
      </c>
      <c r="AB401" s="4">
        <v>0</v>
      </c>
      <c r="AC401" s="5">
        <v>0</v>
      </c>
      <c r="AD401" s="4">
        <v>422332</v>
      </c>
      <c r="AE401" s="5">
        <v>422332</v>
      </c>
      <c r="AF401" t="s">
        <v>184</v>
      </c>
      <c r="AG401" t="s">
        <v>5</v>
      </c>
      <c r="AH401" t="s">
        <v>5</v>
      </c>
      <c r="AI401" t="s">
        <v>5</v>
      </c>
      <c r="AJ401" t="s">
        <v>185</v>
      </c>
      <c r="AK401" t="s">
        <v>22</v>
      </c>
      <c r="AL401" t="s">
        <v>17</v>
      </c>
      <c r="AM401" t="s">
        <v>18</v>
      </c>
    </row>
    <row r="402" spans="1:39" x14ac:dyDescent="0.2">
      <c r="A402" t="s">
        <v>425</v>
      </c>
      <c r="B402" t="s">
        <v>1</v>
      </c>
      <c r="C402" t="s">
        <v>2</v>
      </c>
      <c r="D402" t="s">
        <v>3</v>
      </c>
      <c r="E402" t="s">
        <v>4</v>
      </c>
      <c r="F402" t="s">
        <v>5</v>
      </c>
      <c r="G402" s="3">
        <v>46040</v>
      </c>
      <c r="H402" t="s">
        <v>6</v>
      </c>
      <c r="I402" t="s">
        <v>5</v>
      </c>
      <c r="J402" t="s">
        <v>426</v>
      </c>
      <c r="K402" t="s">
        <v>8</v>
      </c>
      <c r="L402" t="s">
        <v>5</v>
      </c>
      <c r="M402" t="s">
        <v>9</v>
      </c>
      <c r="N402" t="s">
        <v>5</v>
      </c>
      <c r="O402" t="s">
        <v>5</v>
      </c>
      <c r="P402" t="s">
        <v>10</v>
      </c>
      <c r="Q402" t="s">
        <v>138</v>
      </c>
      <c r="R402" t="s">
        <v>5</v>
      </c>
      <c r="S402" s="5">
        <v>1</v>
      </c>
      <c r="T402" t="s">
        <v>28</v>
      </c>
      <c r="U402" s="5">
        <v>6636110</v>
      </c>
      <c r="V402" t="s">
        <v>13</v>
      </c>
      <c r="W402" s="9">
        <f t="shared" si="6"/>
        <v>6636110</v>
      </c>
      <c r="X402" s="5">
        <v>1</v>
      </c>
      <c r="Y402" s="5">
        <v>0</v>
      </c>
      <c r="Z402" t="s">
        <v>28</v>
      </c>
      <c r="AA402" s="4">
        <v>0</v>
      </c>
      <c r="AB402" s="5">
        <v>1</v>
      </c>
      <c r="AC402" s="5">
        <v>6636110</v>
      </c>
      <c r="AD402" s="5">
        <v>1</v>
      </c>
      <c r="AE402" s="5">
        <v>6636110</v>
      </c>
      <c r="AF402" t="s">
        <v>427</v>
      </c>
      <c r="AG402" t="s">
        <v>5</v>
      </c>
      <c r="AH402" t="s">
        <v>5</v>
      </c>
      <c r="AI402" t="s">
        <v>5</v>
      </c>
      <c r="AJ402" t="s">
        <v>428</v>
      </c>
      <c r="AK402" t="s">
        <v>16</v>
      </c>
      <c r="AL402" t="s">
        <v>17</v>
      </c>
      <c r="AM402" t="s">
        <v>18</v>
      </c>
    </row>
    <row r="403" spans="1:39" x14ac:dyDescent="0.2">
      <c r="A403" t="s">
        <v>425</v>
      </c>
      <c r="B403" t="s">
        <v>19</v>
      </c>
      <c r="C403" t="s">
        <v>2</v>
      </c>
      <c r="D403" t="s">
        <v>3</v>
      </c>
      <c r="E403" t="s">
        <v>4</v>
      </c>
      <c r="F403" t="s">
        <v>5</v>
      </c>
      <c r="G403" s="3">
        <v>46040</v>
      </c>
      <c r="H403" t="s">
        <v>6</v>
      </c>
      <c r="I403" t="s">
        <v>5</v>
      </c>
      <c r="J403" t="s">
        <v>20</v>
      </c>
      <c r="K403" t="s">
        <v>21</v>
      </c>
      <c r="L403" t="s">
        <v>5</v>
      </c>
      <c r="M403" t="s">
        <v>9</v>
      </c>
      <c r="N403" t="s">
        <v>5</v>
      </c>
      <c r="O403" t="s">
        <v>5</v>
      </c>
      <c r="P403" t="s">
        <v>10</v>
      </c>
      <c r="Q403" t="s">
        <v>138</v>
      </c>
      <c r="R403" t="s">
        <v>5</v>
      </c>
      <c r="S403" s="4">
        <v>364986</v>
      </c>
      <c r="T403" t="s">
        <v>12</v>
      </c>
      <c r="U403" s="5">
        <v>1</v>
      </c>
      <c r="V403" t="s">
        <v>13</v>
      </c>
      <c r="W403" s="9">
        <f t="shared" si="6"/>
        <v>364986</v>
      </c>
      <c r="X403" s="5">
        <v>1</v>
      </c>
      <c r="Y403" s="4">
        <v>0</v>
      </c>
      <c r="Z403" t="s">
        <v>12</v>
      </c>
      <c r="AA403" s="4">
        <v>0</v>
      </c>
      <c r="AB403" s="4">
        <v>364986</v>
      </c>
      <c r="AC403" s="5">
        <v>364986</v>
      </c>
      <c r="AD403" s="4">
        <v>364986</v>
      </c>
      <c r="AE403" s="5">
        <v>364986</v>
      </c>
      <c r="AF403" t="s">
        <v>427</v>
      </c>
      <c r="AG403" t="s">
        <v>5</v>
      </c>
      <c r="AH403" t="s">
        <v>5</v>
      </c>
      <c r="AI403" t="s">
        <v>5</v>
      </c>
      <c r="AJ403" t="s">
        <v>428</v>
      </c>
      <c r="AK403" t="s">
        <v>22</v>
      </c>
      <c r="AL403" t="s">
        <v>17</v>
      </c>
      <c r="AM403" t="s">
        <v>18</v>
      </c>
    </row>
    <row r="404" spans="1:39" x14ac:dyDescent="0.2">
      <c r="A404" t="s">
        <v>425</v>
      </c>
      <c r="B404" t="s">
        <v>34</v>
      </c>
      <c r="C404" t="s">
        <v>2</v>
      </c>
      <c r="D404" t="s">
        <v>3</v>
      </c>
      <c r="E404" t="s">
        <v>4</v>
      </c>
      <c r="F404" t="s">
        <v>5</v>
      </c>
      <c r="G404" s="3">
        <v>46040</v>
      </c>
      <c r="H404" t="s">
        <v>6</v>
      </c>
      <c r="I404" t="s">
        <v>5</v>
      </c>
      <c r="J404" t="s">
        <v>429</v>
      </c>
      <c r="K404" t="s">
        <v>8</v>
      </c>
      <c r="L404" t="s">
        <v>5</v>
      </c>
      <c r="M404" t="s">
        <v>9</v>
      </c>
      <c r="N404" t="s">
        <v>5</v>
      </c>
      <c r="O404" t="s">
        <v>5</v>
      </c>
      <c r="P404" t="s">
        <v>10</v>
      </c>
      <c r="Q404" t="s">
        <v>138</v>
      </c>
      <c r="R404" t="s">
        <v>5</v>
      </c>
      <c r="S404" s="5">
        <v>1</v>
      </c>
      <c r="T404" t="s">
        <v>28</v>
      </c>
      <c r="U404" s="5">
        <v>6887525</v>
      </c>
      <c r="V404" t="s">
        <v>13</v>
      </c>
      <c r="W404" s="9">
        <f t="shared" si="6"/>
        <v>6887525</v>
      </c>
      <c r="X404" s="5">
        <v>1</v>
      </c>
      <c r="Y404" s="5">
        <v>0</v>
      </c>
      <c r="Z404" t="s">
        <v>28</v>
      </c>
      <c r="AA404" s="4">
        <v>0</v>
      </c>
      <c r="AB404" s="5">
        <v>1</v>
      </c>
      <c r="AC404" s="5">
        <v>6887525</v>
      </c>
      <c r="AD404" s="5">
        <v>1</v>
      </c>
      <c r="AE404" s="5">
        <v>6887525</v>
      </c>
      <c r="AF404" t="s">
        <v>427</v>
      </c>
      <c r="AG404" t="s">
        <v>5</v>
      </c>
      <c r="AH404" t="s">
        <v>5</v>
      </c>
      <c r="AI404" t="s">
        <v>5</v>
      </c>
      <c r="AJ404" t="s">
        <v>428</v>
      </c>
      <c r="AK404" t="s">
        <v>16</v>
      </c>
      <c r="AL404" t="s">
        <v>17</v>
      </c>
      <c r="AM404" t="s">
        <v>18</v>
      </c>
    </row>
    <row r="405" spans="1:39" x14ac:dyDescent="0.2">
      <c r="A405" t="s">
        <v>425</v>
      </c>
      <c r="B405" t="s">
        <v>36</v>
      </c>
      <c r="C405" t="s">
        <v>2</v>
      </c>
      <c r="D405" t="s">
        <v>3</v>
      </c>
      <c r="E405" t="s">
        <v>4</v>
      </c>
      <c r="F405" t="s">
        <v>5</v>
      </c>
      <c r="G405" s="3">
        <v>46040</v>
      </c>
      <c r="H405" t="s">
        <v>6</v>
      </c>
      <c r="I405" t="s">
        <v>5</v>
      </c>
      <c r="J405" t="s">
        <v>20</v>
      </c>
      <c r="K405" t="s">
        <v>21</v>
      </c>
      <c r="L405" t="s">
        <v>5</v>
      </c>
      <c r="M405" t="s">
        <v>9</v>
      </c>
      <c r="N405" t="s">
        <v>5</v>
      </c>
      <c r="O405" t="s">
        <v>5</v>
      </c>
      <c r="P405" t="s">
        <v>10</v>
      </c>
      <c r="Q405" t="s">
        <v>138</v>
      </c>
      <c r="R405" t="s">
        <v>5</v>
      </c>
      <c r="S405" s="4">
        <v>378814</v>
      </c>
      <c r="T405" t="s">
        <v>12</v>
      </c>
      <c r="U405" s="5">
        <v>1</v>
      </c>
      <c r="V405" t="s">
        <v>13</v>
      </c>
      <c r="W405" s="9">
        <f t="shared" si="6"/>
        <v>378814</v>
      </c>
      <c r="X405" s="5">
        <v>1</v>
      </c>
      <c r="Y405" s="4">
        <v>0</v>
      </c>
      <c r="Z405" t="s">
        <v>12</v>
      </c>
      <c r="AA405" s="4">
        <v>0</v>
      </c>
      <c r="AB405" s="4">
        <v>378814</v>
      </c>
      <c r="AC405" s="5">
        <v>378814</v>
      </c>
      <c r="AD405" s="4">
        <v>378814</v>
      </c>
      <c r="AE405" s="5">
        <v>378814</v>
      </c>
      <c r="AF405" t="s">
        <v>427</v>
      </c>
      <c r="AG405" t="s">
        <v>5</v>
      </c>
      <c r="AH405" t="s">
        <v>5</v>
      </c>
      <c r="AI405" t="s">
        <v>5</v>
      </c>
      <c r="AJ405" t="s">
        <v>428</v>
      </c>
      <c r="AK405" t="s">
        <v>22</v>
      </c>
      <c r="AL405" t="s">
        <v>17</v>
      </c>
      <c r="AM405" t="s">
        <v>18</v>
      </c>
    </row>
    <row r="406" spans="1:39" x14ac:dyDescent="0.2">
      <c r="A406" t="s">
        <v>425</v>
      </c>
      <c r="B406" t="s">
        <v>38</v>
      </c>
      <c r="C406" t="s">
        <v>2</v>
      </c>
      <c r="D406" t="s">
        <v>3</v>
      </c>
      <c r="E406" t="s">
        <v>4</v>
      </c>
      <c r="F406" t="s">
        <v>5</v>
      </c>
      <c r="G406" s="3">
        <v>46040</v>
      </c>
      <c r="H406" t="s">
        <v>6</v>
      </c>
      <c r="I406" t="s">
        <v>5</v>
      </c>
      <c r="J406" t="s">
        <v>430</v>
      </c>
      <c r="K406" t="s">
        <v>8</v>
      </c>
      <c r="L406" t="s">
        <v>5</v>
      </c>
      <c r="M406" t="s">
        <v>9</v>
      </c>
      <c r="N406" t="s">
        <v>5</v>
      </c>
      <c r="O406" t="s">
        <v>5</v>
      </c>
      <c r="P406" t="s">
        <v>10</v>
      </c>
      <c r="Q406" t="s">
        <v>138</v>
      </c>
      <c r="R406" t="s">
        <v>5</v>
      </c>
      <c r="S406" s="5">
        <v>1</v>
      </c>
      <c r="T406" t="s">
        <v>28</v>
      </c>
      <c r="U406" s="5">
        <v>6636110</v>
      </c>
      <c r="V406" t="s">
        <v>13</v>
      </c>
      <c r="W406" s="9">
        <f t="shared" si="6"/>
        <v>6636110</v>
      </c>
      <c r="X406" s="5">
        <v>1</v>
      </c>
      <c r="Y406" s="5">
        <v>0</v>
      </c>
      <c r="Z406" t="s">
        <v>28</v>
      </c>
      <c r="AA406" s="4">
        <v>0</v>
      </c>
      <c r="AB406" s="5">
        <v>1</v>
      </c>
      <c r="AC406" s="5">
        <v>6636110</v>
      </c>
      <c r="AD406" s="5">
        <v>1</v>
      </c>
      <c r="AE406" s="5">
        <v>6636110</v>
      </c>
      <c r="AF406" t="s">
        <v>427</v>
      </c>
      <c r="AG406" t="s">
        <v>5</v>
      </c>
      <c r="AH406" t="s">
        <v>5</v>
      </c>
      <c r="AI406" t="s">
        <v>5</v>
      </c>
      <c r="AJ406" t="s">
        <v>428</v>
      </c>
      <c r="AK406" t="s">
        <v>16</v>
      </c>
      <c r="AL406" t="s">
        <v>17</v>
      </c>
      <c r="AM406" t="s">
        <v>18</v>
      </c>
    </row>
    <row r="407" spans="1:39" x14ac:dyDescent="0.2">
      <c r="A407" t="s">
        <v>425</v>
      </c>
      <c r="B407" t="s">
        <v>40</v>
      </c>
      <c r="C407" t="s">
        <v>2</v>
      </c>
      <c r="D407" t="s">
        <v>3</v>
      </c>
      <c r="E407" t="s">
        <v>4</v>
      </c>
      <c r="F407" t="s">
        <v>5</v>
      </c>
      <c r="G407" s="3">
        <v>46040</v>
      </c>
      <c r="H407" t="s">
        <v>6</v>
      </c>
      <c r="I407" t="s">
        <v>5</v>
      </c>
      <c r="J407" t="s">
        <v>20</v>
      </c>
      <c r="K407" t="s">
        <v>21</v>
      </c>
      <c r="L407" t="s">
        <v>5</v>
      </c>
      <c r="M407" t="s">
        <v>9</v>
      </c>
      <c r="N407" t="s">
        <v>5</v>
      </c>
      <c r="O407" t="s">
        <v>5</v>
      </c>
      <c r="P407" t="s">
        <v>10</v>
      </c>
      <c r="Q407" t="s">
        <v>138</v>
      </c>
      <c r="R407" t="s">
        <v>5</v>
      </c>
      <c r="S407" s="4">
        <v>364986</v>
      </c>
      <c r="T407" t="s">
        <v>12</v>
      </c>
      <c r="U407" s="5">
        <v>1</v>
      </c>
      <c r="V407" t="s">
        <v>13</v>
      </c>
      <c r="W407" s="9">
        <f t="shared" si="6"/>
        <v>364986</v>
      </c>
      <c r="X407" s="5">
        <v>1</v>
      </c>
      <c r="Y407" s="4">
        <v>0</v>
      </c>
      <c r="Z407" t="s">
        <v>12</v>
      </c>
      <c r="AA407" s="4">
        <v>0</v>
      </c>
      <c r="AB407" s="4">
        <v>364986</v>
      </c>
      <c r="AC407" s="5">
        <v>364986</v>
      </c>
      <c r="AD407" s="4">
        <v>364986</v>
      </c>
      <c r="AE407" s="5">
        <v>364986</v>
      </c>
      <c r="AF407" t="s">
        <v>427</v>
      </c>
      <c r="AG407" t="s">
        <v>5</v>
      </c>
      <c r="AH407" t="s">
        <v>5</v>
      </c>
      <c r="AI407" t="s">
        <v>5</v>
      </c>
      <c r="AJ407" t="s">
        <v>428</v>
      </c>
      <c r="AK407" t="s">
        <v>22</v>
      </c>
      <c r="AL407" t="s">
        <v>17</v>
      </c>
      <c r="AM407" t="s">
        <v>18</v>
      </c>
    </row>
    <row r="408" spans="1:39" x14ac:dyDescent="0.2">
      <c r="A408" t="s">
        <v>425</v>
      </c>
      <c r="B408" t="s">
        <v>42</v>
      </c>
      <c r="C408" t="s">
        <v>2</v>
      </c>
      <c r="D408" t="s">
        <v>3</v>
      </c>
      <c r="E408" t="s">
        <v>4</v>
      </c>
      <c r="F408" t="s">
        <v>5</v>
      </c>
      <c r="G408" s="3">
        <v>46040</v>
      </c>
      <c r="H408" t="s">
        <v>6</v>
      </c>
      <c r="I408" t="s">
        <v>5</v>
      </c>
      <c r="J408" t="s">
        <v>431</v>
      </c>
      <c r="K408" t="s">
        <v>8</v>
      </c>
      <c r="L408" t="s">
        <v>5</v>
      </c>
      <c r="M408" t="s">
        <v>9</v>
      </c>
      <c r="N408" t="s">
        <v>5</v>
      </c>
      <c r="O408" t="s">
        <v>5</v>
      </c>
      <c r="P408" t="s">
        <v>10</v>
      </c>
      <c r="Q408" t="s">
        <v>138</v>
      </c>
      <c r="R408" t="s">
        <v>5</v>
      </c>
      <c r="S408" s="5">
        <v>1</v>
      </c>
      <c r="T408" t="s">
        <v>28</v>
      </c>
      <c r="U408" s="5">
        <v>6636110</v>
      </c>
      <c r="V408" t="s">
        <v>13</v>
      </c>
      <c r="W408" s="9">
        <f t="shared" si="6"/>
        <v>6636110</v>
      </c>
      <c r="X408" s="5">
        <v>1</v>
      </c>
      <c r="Y408" s="5">
        <v>0</v>
      </c>
      <c r="Z408" t="s">
        <v>28</v>
      </c>
      <c r="AA408" s="4">
        <v>0</v>
      </c>
      <c r="AB408" s="5">
        <v>1</v>
      </c>
      <c r="AC408" s="5">
        <v>6636110</v>
      </c>
      <c r="AD408" s="5">
        <v>1</v>
      </c>
      <c r="AE408" s="5">
        <v>6636110</v>
      </c>
      <c r="AF408" t="s">
        <v>427</v>
      </c>
      <c r="AG408" t="s">
        <v>5</v>
      </c>
      <c r="AH408" t="s">
        <v>5</v>
      </c>
      <c r="AI408" t="s">
        <v>5</v>
      </c>
      <c r="AJ408" t="s">
        <v>428</v>
      </c>
      <c r="AK408" t="s">
        <v>16</v>
      </c>
      <c r="AL408" t="s">
        <v>17</v>
      </c>
      <c r="AM408" t="s">
        <v>18</v>
      </c>
    </row>
    <row r="409" spans="1:39" x14ac:dyDescent="0.2">
      <c r="A409" t="s">
        <v>425</v>
      </c>
      <c r="B409" t="s">
        <v>44</v>
      </c>
      <c r="C409" t="s">
        <v>2</v>
      </c>
      <c r="D409" t="s">
        <v>3</v>
      </c>
      <c r="E409" t="s">
        <v>4</v>
      </c>
      <c r="F409" t="s">
        <v>5</v>
      </c>
      <c r="G409" s="3">
        <v>46040</v>
      </c>
      <c r="H409" t="s">
        <v>6</v>
      </c>
      <c r="I409" t="s">
        <v>5</v>
      </c>
      <c r="J409" t="s">
        <v>20</v>
      </c>
      <c r="K409" t="s">
        <v>21</v>
      </c>
      <c r="L409" t="s">
        <v>5</v>
      </c>
      <c r="M409" t="s">
        <v>9</v>
      </c>
      <c r="N409" t="s">
        <v>5</v>
      </c>
      <c r="O409" t="s">
        <v>5</v>
      </c>
      <c r="P409" t="s">
        <v>10</v>
      </c>
      <c r="Q409" t="s">
        <v>138</v>
      </c>
      <c r="R409" t="s">
        <v>5</v>
      </c>
      <c r="S409" s="4">
        <v>364986</v>
      </c>
      <c r="T409" t="s">
        <v>12</v>
      </c>
      <c r="U409" s="5">
        <v>1</v>
      </c>
      <c r="V409" t="s">
        <v>13</v>
      </c>
      <c r="W409" s="9">
        <f t="shared" si="6"/>
        <v>364986</v>
      </c>
      <c r="X409" s="5">
        <v>1</v>
      </c>
      <c r="Y409" s="4">
        <v>0</v>
      </c>
      <c r="Z409" t="s">
        <v>12</v>
      </c>
      <c r="AA409" s="4">
        <v>0</v>
      </c>
      <c r="AB409" s="4">
        <v>364986</v>
      </c>
      <c r="AC409" s="5">
        <v>364986</v>
      </c>
      <c r="AD409" s="4">
        <v>364986</v>
      </c>
      <c r="AE409" s="5">
        <v>364986</v>
      </c>
      <c r="AF409" t="s">
        <v>427</v>
      </c>
      <c r="AG409" t="s">
        <v>5</v>
      </c>
      <c r="AH409" t="s">
        <v>5</v>
      </c>
      <c r="AI409" t="s">
        <v>5</v>
      </c>
      <c r="AJ409" t="s">
        <v>428</v>
      </c>
      <c r="AK409" t="s">
        <v>22</v>
      </c>
      <c r="AL409" t="s">
        <v>17</v>
      </c>
      <c r="AM409" t="s">
        <v>18</v>
      </c>
    </row>
    <row r="410" spans="1:39" x14ac:dyDescent="0.2">
      <c r="A410" t="s">
        <v>425</v>
      </c>
      <c r="B410" t="s">
        <v>45</v>
      </c>
      <c r="C410" t="s">
        <v>2</v>
      </c>
      <c r="D410" t="s">
        <v>3</v>
      </c>
      <c r="E410" t="s">
        <v>4</v>
      </c>
      <c r="F410" t="s">
        <v>5</v>
      </c>
      <c r="G410" s="3">
        <v>46040</v>
      </c>
      <c r="H410" t="s">
        <v>6</v>
      </c>
      <c r="I410" t="s">
        <v>5</v>
      </c>
      <c r="J410" t="s">
        <v>432</v>
      </c>
      <c r="K410" t="s">
        <v>8</v>
      </c>
      <c r="L410" t="s">
        <v>5</v>
      </c>
      <c r="M410" t="s">
        <v>9</v>
      </c>
      <c r="N410" t="s">
        <v>5</v>
      </c>
      <c r="O410" t="s">
        <v>5</v>
      </c>
      <c r="P410" t="s">
        <v>10</v>
      </c>
      <c r="Q410" t="s">
        <v>138</v>
      </c>
      <c r="R410" t="s">
        <v>5</v>
      </c>
      <c r="S410" s="5">
        <v>1</v>
      </c>
      <c r="T410" t="s">
        <v>28</v>
      </c>
      <c r="U410" s="5">
        <v>6636110</v>
      </c>
      <c r="V410" t="s">
        <v>13</v>
      </c>
      <c r="W410" s="9">
        <f t="shared" si="6"/>
        <v>6636110</v>
      </c>
      <c r="X410" s="5">
        <v>1</v>
      </c>
      <c r="Y410" s="5">
        <v>0</v>
      </c>
      <c r="Z410" t="s">
        <v>28</v>
      </c>
      <c r="AA410" s="4">
        <v>0</v>
      </c>
      <c r="AB410" s="5">
        <v>1</v>
      </c>
      <c r="AC410" s="5">
        <v>6636110</v>
      </c>
      <c r="AD410" s="5">
        <v>1</v>
      </c>
      <c r="AE410" s="5">
        <v>6636110</v>
      </c>
      <c r="AF410" t="s">
        <v>427</v>
      </c>
      <c r="AG410" t="s">
        <v>5</v>
      </c>
      <c r="AH410" t="s">
        <v>5</v>
      </c>
      <c r="AI410" t="s">
        <v>5</v>
      </c>
      <c r="AJ410" t="s">
        <v>428</v>
      </c>
      <c r="AK410" t="s">
        <v>16</v>
      </c>
      <c r="AL410" t="s">
        <v>17</v>
      </c>
      <c r="AM410" t="s">
        <v>18</v>
      </c>
    </row>
    <row r="411" spans="1:39" x14ac:dyDescent="0.2">
      <c r="A411" t="s">
        <v>425</v>
      </c>
      <c r="B411" t="s">
        <v>47</v>
      </c>
      <c r="C411" t="s">
        <v>2</v>
      </c>
      <c r="D411" t="s">
        <v>3</v>
      </c>
      <c r="E411" t="s">
        <v>4</v>
      </c>
      <c r="F411" t="s">
        <v>5</v>
      </c>
      <c r="G411" s="3">
        <v>46040</v>
      </c>
      <c r="H411" t="s">
        <v>6</v>
      </c>
      <c r="I411" t="s">
        <v>5</v>
      </c>
      <c r="J411" t="s">
        <v>20</v>
      </c>
      <c r="K411" t="s">
        <v>21</v>
      </c>
      <c r="L411" t="s">
        <v>5</v>
      </c>
      <c r="M411" t="s">
        <v>9</v>
      </c>
      <c r="N411" t="s">
        <v>5</v>
      </c>
      <c r="O411" t="s">
        <v>5</v>
      </c>
      <c r="P411" t="s">
        <v>10</v>
      </c>
      <c r="Q411" t="s">
        <v>138</v>
      </c>
      <c r="R411" t="s">
        <v>5</v>
      </c>
      <c r="S411" s="4">
        <v>364986</v>
      </c>
      <c r="T411" t="s">
        <v>12</v>
      </c>
      <c r="U411" s="5">
        <v>1</v>
      </c>
      <c r="V411" t="s">
        <v>13</v>
      </c>
      <c r="W411" s="9">
        <f t="shared" si="6"/>
        <v>364986</v>
      </c>
      <c r="X411" s="5">
        <v>1</v>
      </c>
      <c r="Y411" s="4">
        <v>0</v>
      </c>
      <c r="Z411" t="s">
        <v>12</v>
      </c>
      <c r="AA411" s="4">
        <v>0</v>
      </c>
      <c r="AB411" s="4">
        <v>364986</v>
      </c>
      <c r="AC411" s="5">
        <v>364986</v>
      </c>
      <c r="AD411" s="4">
        <v>364986</v>
      </c>
      <c r="AE411" s="5">
        <v>364986</v>
      </c>
      <c r="AF411" t="s">
        <v>427</v>
      </c>
      <c r="AG411" t="s">
        <v>5</v>
      </c>
      <c r="AH411" t="s">
        <v>5</v>
      </c>
      <c r="AI411" t="s">
        <v>5</v>
      </c>
      <c r="AJ411" t="s">
        <v>428</v>
      </c>
      <c r="AK411" t="s">
        <v>22</v>
      </c>
      <c r="AL411" t="s">
        <v>17</v>
      </c>
      <c r="AM411" t="s">
        <v>18</v>
      </c>
    </row>
    <row r="412" spans="1:39" x14ac:dyDescent="0.2">
      <c r="A412" t="s">
        <v>425</v>
      </c>
      <c r="B412" t="s">
        <v>49</v>
      </c>
      <c r="C412" t="s">
        <v>2</v>
      </c>
      <c r="D412" t="s">
        <v>3</v>
      </c>
      <c r="E412" t="s">
        <v>4</v>
      </c>
      <c r="F412" t="s">
        <v>5</v>
      </c>
      <c r="G412" s="3">
        <v>46040</v>
      </c>
      <c r="H412" t="s">
        <v>6</v>
      </c>
      <c r="I412" t="s">
        <v>5</v>
      </c>
      <c r="J412" t="s">
        <v>433</v>
      </c>
      <c r="K412" t="s">
        <v>8</v>
      </c>
      <c r="L412" t="s">
        <v>5</v>
      </c>
      <c r="M412" t="s">
        <v>9</v>
      </c>
      <c r="N412" t="s">
        <v>5</v>
      </c>
      <c r="O412" t="s">
        <v>5</v>
      </c>
      <c r="P412" t="s">
        <v>10</v>
      </c>
      <c r="Q412" t="s">
        <v>138</v>
      </c>
      <c r="R412" t="s">
        <v>5</v>
      </c>
      <c r="S412" s="5">
        <v>1</v>
      </c>
      <c r="T412" t="s">
        <v>28</v>
      </c>
      <c r="U412" s="5">
        <v>6636110</v>
      </c>
      <c r="V412" t="s">
        <v>13</v>
      </c>
      <c r="W412" s="9">
        <f t="shared" si="6"/>
        <v>6636110</v>
      </c>
      <c r="X412" s="5">
        <v>1</v>
      </c>
      <c r="Y412" s="5">
        <v>0</v>
      </c>
      <c r="Z412" t="s">
        <v>28</v>
      </c>
      <c r="AA412" s="4">
        <v>0</v>
      </c>
      <c r="AB412" s="5">
        <v>1</v>
      </c>
      <c r="AC412" s="5">
        <v>6636110</v>
      </c>
      <c r="AD412" s="5">
        <v>1</v>
      </c>
      <c r="AE412" s="5">
        <v>6636110</v>
      </c>
      <c r="AF412" t="s">
        <v>427</v>
      </c>
      <c r="AG412" t="s">
        <v>5</v>
      </c>
      <c r="AH412" t="s">
        <v>5</v>
      </c>
      <c r="AI412" t="s">
        <v>5</v>
      </c>
      <c r="AJ412" t="s">
        <v>428</v>
      </c>
      <c r="AK412" t="s">
        <v>16</v>
      </c>
      <c r="AL412" t="s">
        <v>17</v>
      </c>
      <c r="AM412" t="s">
        <v>18</v>
      </c>
    </row>
    <row r="413" spans="1:39" x14ac:dyDescent="0.2">
      <c r="A413" t="s">
        <v>425</v>
      </c>
      <c r="B413" t="s">
        <v>151</v>
      </c>
      <c r="C413" t="s">
        <v>2</v>
      </c>
      <c r="D413" t="s">
        <v>3</v>
      </c>
      <c r="E413" t="s">
        <v>4</v>
      </c>
      <c r="F413" t="s">
        <v>5</v>
      </c>
      <c r="G413" s="3">
        <v>46040</v>
      </c>
      <c r="H413" t="s">
        <v>6</v>
      </c>
      <c r="I413" t="s">
        <v>5</v>
      </c>
      <c r="J413" t="s">
        <v>20</v>
      </c>
      <c r="K413" t="s">
        <v>21</v>
      </c>
      <c r="L413" t="s">
        <v>5</v>
      </c>
      <c r="M413" t="s">
        <v>9</v>
      </c>
      <c r="N413" t="s">
        <v>5</v>
      </c>
      <c r="O413" t="s">
        <v>5</v>
      </c>
      <c r="P413" t="s">
        <v>10</v>
      </c>
      <c r="Q413" t="s">
        <v>138</v>
      </c>
      <c r="R413" t="s">
        <v>5</v>
      </c>
      <c r="S413" s="4">
        <v>364986</v>
      </c>
      <c r="T413" t="s">
        <v>12</v>
      </c>
      <c r="U413" s="5">
        <v>1</v>
      </c>
      <c r="V413" t="s">
        <v>13</v>
      </c>
      <c r="W413" s="9">
        <f t="shared" si="6"/>
        <v>364986</v>
      </c>
      <c r="X413" s="5">
        <v>1</v>
      </c>
      <c r="Y413" s="4">
        <v>0</v>
      </c>
      <c r="Z413" t="s">
        <v>12</v>
      </c>
      <c r="AA413" s="4">
        <v>0</v>
      </c>
      <c r="AB413" s="4">
        <v>364986</v>
      </c>
      <c r="AC413" s="5">
        <v>364986</v>
      </c>
      <c r="AD413" s="4">
        <v>364986</v>
      </c>
      <c r="AE413" s="5">
        <v>364986</v>
      </c>
      <c r="AF413" t="s">
        <v>427</v>
      </c>
      <c r="AG413" t="s">
        <v>5</v>
      </c>
      <c r="AH413" t="s">
        <v>5</v>
      </c>
      <c r="AI413" t="s">
        <v>5</v>
      </c>
      <c r="AJ413" t="s">
        <v>428</v>
      </c>
      <c r="AK413" t="s">
        <v>22</v>
      </c>
      <c r="AL413" t="s">
        <v>17</v>
      </c>
      <c r="AM413" t="s">
        <v>18</v>
      </c>
    </row>
    <row r="414" spans="1:39" x14ac:dyDescent="0.2">
      <c r="A414" t="s">
        <v>425</v>
      </c>
      <c r="B414" t="s">
        <v>153</v>
      </c>
      <c r="C414" t="s">
        <v>2</v>
      </c>
      <c r="D414" t="s">
        <v>3</v>
      </c>
      <c r="E414" t="s">
        <v>4</v>
      </c>
      <c r="F414" t="s">
        <v>5</v>
      </c>
      <c r="G414" s="3">
        <v>46040</v>
      </c>
      <c r="H414" t="s">
        <v>6</v>
      </c>
      <c r="I414" t="s">
        <v>5</v>
      </c>
      <c r="J414" t="s">
        <v>434</v>
      </c>
      <c r="K414" t="s">
        <v>8</v>
      </c>
      <c r="L414" t="s">
        <v>5</v>
      </c>
      <c r="M414" t="s">
        <v>9</v>
      </c>
      <c r="N414" t="s">
        <v>5</v>
      </c>
      <c r="O414" t="s">
        <v>5</v>
      </c>
      <c r="P414" t="s">
        <v>10</v>
      </c>
      <c r="Q414" t="s">
        <v>138</v>
      </c>
      <c r="R414" t="s">
        <v>5</v>
      </c>
      <c r="S414" s="5">
        <v>1</v>
      </c>
      <c r="T414" t="s">
        <v>28</v>
      </c>
      <c r="U414" s="5">
        <v>6211085</v>
      </c>
      <c r="V414" t="s">
        <v>13</v>
      </c>
      <c r="W414" s="9">
        <f t="shared" si="6"/>
        <v>6211085</v>
      </c>
      <c r="X414" s="5">
        <v>1</v>
      </c>
      <c r="Y414" s="5">
        <v>0</v>
      </c>
      <c r="Z414" t="s">
        <v>28</v>
      </c>
      <c r="AA414" s="4">
        <v>0</v>
      </c>
      <c r="AB414" s="5">
        <v>1</v>
      </c>
      <c r="AC414" s="5">
        <v>6211085</v>
      </c>
      <c r="AD414" s="5">
        <v>1</v>
      </c>
      <c r="AE414" s="5">
        <v>6211085</v>
      </c>
      <c r="AF414" t="s">
        <v>427</v>
      </c>
      <c r="AG414" t="s">
        <v>5</v>
      </c>
      <c r="AH414" t="s">
        <v>5</v>
      </c>
      <c r="AI414" t="s">
        <v>5</v>
      </c>
      <c r="AJ414" t="s">
        <v>428</v>
      </c>
      <c r="AK414" t="s">
        <v>16</v>
      </c>
      <c r="AL414" t="s">
        <v>17</v>
      </c>
      <c r="AM414" t="s">
        <v>18</v>
      </c>
    </row>
    <row r="415" spans="1:39" x14ac:dyDescent="0.2">
      <c r="A415" t="s">
        <v>425</v>
      </c>
      <c r="B415" t="s">
        <v>155</v>
      </c>
      <c r="C415" t="s">
        <v>2</v>
      </c>
      <c r="D415" t="s">
        <v>3</v>
      </c>
      <c r="E415" t="s">
        <v>4</v>
      </c>
      <c r="F415" t="s">
        <v>5</v>
      </c>
      <c r="G415" s="3">
        <v>46040</v>
      </c>
      <c r="H415" t="s">
        <v>6</v>
      </c>
      <c r="I415" t="s">
        <v>5</v>
      </c>
      <c r="J415" t="s">
        <v>20</v>
      </c>
      <c r="K415" t="s">
        <v>21</v>
      </c>
      <c r="L415" t="s">
        <v>5</v>
      </c>
      <c r="M415" t="s">
        <v>9</v>
      </c>
      <c r="N415" t="s">
        <v>5</v>
      </c>
      <c r="O415" t="s">
        <v>5</v>
      </c>
      <c r="P415" t="s">
        <v>10</v>
      </c>
      <c r="Q415" t="s">
        <v>138</v>
      </c>
      <c r="R415" t="s">
        <v>5</v>
      </c>
      <c r="S415" s="4">
        <v>341610</v>
      </c>
      <c r="T415" t="s">
        <v>12</v>
      </c>
      <c r="U415" s="5">
        <v>1</v>
      </c>
      <c r="V415" t="s">
        <v>13</v>
      </c>
      <c r="W415" s="9">
        <f t="shared" si="6"/>
        <v>341610</v>
      </c>
      <c r="X415" s="5">
        <v>1</v>
      </c>
      <c r="Y415" s="4">
        <v>0</v>
      </c>
      <c r="Z415" t="s">
        <v>12</v>
      </c>
      <c r="AA415" s="4">
        <v>0</v>
      </c>
      <c r="AB415" s="4">
        <v>341610</v>
      </c>
      <c r="AC415" s="5">
        <v>341610</v>
      </c>
      <c r="AD415" s="4">
        <v>341610</v>
      </c>
      <c r="AE415" s="5">
        <v>341610</v>
      </c>
      <c r="AF415" t="s">
        <v>427</v>
      </c>
      <c r="AG415" t="s">
        <v>5</v>
      </c>
      <c r="AH415" t="s">
        <v>5</v>
      </c>
      <c r="AI415" t="s">
        <v>5</v>
      </c>
      <c r="AJ415" t="s">
        <v>428</v>
      </c>
      <c r="AK415" t="s">
        <v>22</v>
      </c>
      <c r="AL415" t="s">
        <v>17</v>
      </c>
      <c r="AM415" t="s">
        <v>18</v>
      </c>
    </row>
    <row r="416" spans="1:39" x14ac:dyDescent="0.2">
      <c r="A416" t="s">
        <v>425</v>
      </c>
      <c r="B416" t="s">
        <v>157</v>
      </c>
      <c r="C416" t="s">
        <v>2</v>
      </c>
      <c r="D416" t="s">
        <v>3</v>
      </c>
      <c r="E416" t="s">
        <v>4</v>
      </c>
      <c r="F416" t="s">
        <v>5</v>
      </c>
      <c r="G416" s="3">
        <v>46040</v>
      </c>
      <c r="H416" t="s">
        <v>6</v>
      </c>
      <c r="I416" t="s">
        <v>5</v>
      </c>
      <c r="J416" t="s">
        <v>435</v>
      </c>
      <c r="K416" t="s">
        <v>8</v>
      </c>
      <c r="L416" t="s">
        <v>5</v>
      </c>
      <c r="M416" t="s">
        <v>9</v>
      </c>
      <c r="N416" t="s">
        <v>5</v>
      </c>
      <c r="O416" t="s">
        <v>5</v>
      </c>
      <c r="P416" t="s">
        <v>10</v>
      </c>
      <c r="Q416" t="s">
        <v>138</v>
      </c>
      <c r="R416" t="s">
        <v>5</v>
      </c>
      <c r="S416" s="5">
        <v>1</v>
      </c>
      <c r="T416" t="s">
        <v>28</v>
      </c>
      <c r="U416" s="5">
        <v>6636110</v>
      </c>
      <c r="V416" t="s">
        <v>13</v>
      </c>
      <c r="W416" s="9">
        <f t="shared" si="6"/>
        <v>6636110</v>
      </c>
      <c r="X416" s="5">
        <v>1</v>
      </c>
      <c r="Y416" s="5">
        <v>0</v>
      </c>
      <c r="Z416" t="s">
        <v>28</v>
      </c>
      <c r="AA416" s="4">
        <v>0</v>
      </c>
      <c r="AB416" s="5">
        <v>1</v>
      </c>
      <c r="AC416" s="5">
        <v>6636110</v>
      </c>
      <c r="AD416" s="5">
        <v>1</v>
      </c>
      <c r="AE416" s="5">
        <v>6636110</v>
      </c>
      <c r="AF416" t="s">
        <v>427</v>
      </c>
      <c r="AG416" t="s">
        <v>5</v>
      </c>
      <c r="AH416" t="s">
        <v>5</v>
      </c>
      <c r="AI416" t="s">
        <v>5</v>
      </c>
      <c r="AJ416" t="s">
        <v>428</v>
      </c>
      <c r="AK416" t="s">
        <v>16</v>
      </c>
      <c r="AL416" t="s">
        <v>17</v>
      </c>
      <c r="AM416" t="s">
        <v>18</v>
      </c>
    </row>
    <row r="417" spans="1:39" x14ac:dyDescent="0.2">
      <c r="A417" t="s">
        <v>425</v>
      </c>
      <c r="B417" t="s">
        <v>158</v>
      </c>
      <c r="C417" t="s">
        <v>2</v>
      </c>
      <c r="D417" t="s">
        <v>3</v>
      </c>
      <c r="E417" t="s">
        <v>4</v>
      </c>
      <c r="F417" t="s">
        <v>5</v>
      </c>
      <c r="G417" s="3">
        <v>46040</v>
      </c>
      <c r="H417" t="s">
        <v>6</v>
      </c>
      <c r="I417" t="s">
        <v>5</v>
      </c>
      <c r="J417" t="s">
        <v>436</v>
      </c>
      <c r="K417" t="s">
        <v>53</v>
      </c>
      <c r="L417" t="s">
        <v>5</v>
      </c>
      <c r="M417" t="s">
        <v>9</v>
      </c>
      <c r="N417" t="s">
        <v>5</v>
      </c>
      <c r="O417" t="s">
        <v>5</v>
      </c>
      <c r="P417" t="s">
        <v>10</v>
      </c>
      <c r="Q417" t="s">
        <v>138</v>
      </c>
      <c r="R417" t="s">
        <v>5</v>
      </c>
      <c r="S417" s="5">
        <v>1</v>
      </c>
      <c r="T417" t="s">
        <v>28</v>
      </c>
      <c r="U417" s="5">
        <v>6636110</v>
      </c>
      <c r="V417" t="s">
        <v>13</v>
      </c>
      <c r="W417" s="9">
        <f t="shared" si="6"/>
        <v>6636110</v>
      </c>
      <c r="X417" s="5">
        <v>1</v>
      </c>
      <c r="Y417" s="5">
        <v>0</v>
      </c>
      <c r="Z417" t="s">
        <v>28</v>
      </c>
      <c r="AA417" s="4">
        <v>0</v>
      </c>
      <c r="AB417" s="5">
        <v>1</v>
      </c>
      <c r="AC417" s="5">
        <v>6636110</v>
      </c>
      <c r="AD417" s="5">
        <v>1</v>
      </c>
      <c r="AE417" s="5">
        <v>6636110</v>
      </c>
      <c r="AF417" t="s">
        <v>427</v>
      </c>
      <c r="AG417" t="s">
        <v>5</v>
      </c>
      <c r="AH417" t="s">
        <v>5</v>
      </c>
      <c r="AI417" t="s">
        <v>5</v>
      </c>
      <c r="AJ417" t="s">
        <v>428</v>
      </c>
      <c r="AK417" t="s">
        <v>54</v>
      </c>
      <c r="AL417" t="s">
        <v>17</v>
      </c>
      <c r="AM417" t="s">
        <v>18</v>
      </c>
    </row>
    <row r="418" spans="1:39" x14ac:dyDescent="0.2">
      <c r="A418" t="s">
        <v>425</v>
      </c>
      <c r="B418" t="s">
        <v>159</v>
      </c>
      <c r="C418" t="s">
        <v>2</v>
      </c>
      <c r="D418" t="s">
        <v>3</v>
      </c>
      <c r="E418" t="s">
        <v>4</v>
      </c>
      <c r="F418" t="s">
        <v>5</v>
      </c>
      <c r="G418" s="3">
        <v>46040</v>
      </c>
      <c r="H418" t="s">
        <v>6</v>
      </c>
      <c r="I418" t="s">
        <v>5</v>
      </c>
      <c r="J418" t="s">
        <v>20</v>
      </c>
      <c r="K418" t="s">
        <v>116</v>
      </c>
      <c r="L418" t="s">
        <v>5</v>
      </c>
      <c r="M418" t="s">
        <v>9</v>
      </c>
      <c r="N418" t="s">
        <v>5</v>
      </c>
      <c r="O418" t="s">
        <v>5</v>
      </c>
      <c r="P418" t="s">
        <v>10</v>
      </c>
      <c r="Q418" t="s">
        <v>138</v>
      </c>
      <c r="R418" t="s">
        <v>5</v>
      </c>
      <c r="S418" s="4">
        <v>364986</v>
      </c>
      <c r="T418" t="s">
        <v>12</v>
      </c>
      <c r="U418" s="5">
        <v>1</v>
      </c>
      <c r="V418" t="s">
        <v>13</v>
      </c>
      <c r="W418" s="9">
        <f t="shared" si="6"/>
        <v>364986</v>
      </c>
      <c r="X418" s="5">
        <v>1</v>
      </c>
      <c r="Y418" s="4">
        <v>0</v>
      </c>
      <c r="Z418" t="s">
        <v>12</v>
      </c>
      <c r="AA418" s="4">
        <v>0</v>
      </c>
      <c r="AB418" s="4">
        <v>364986</v>
      </c>
      <c r="AC418" s="5">
        <v>364986</v>
      </c>
      <c r="AD418" s="4">
        <v>364986</v>
      </c>
      <c r="AE418" s="5">
        <v>364986</v>
      </c>
      <c r="AF418" t="s">
        <v>427</v>
      </c>
      <c r="AG418" t="s">
        <v>5</v>
      </c>
      <c r="AH418" t="s">
        <v>5</v>
      </c>
      <c r="AI418" t="s">
        <v>5</v>
      </c>
      <c r="AJ418" t="s">
        <v>428</v>
      </c>
      <c r="AK418" t="s">
        <v>22</v>
      </c>
      <c r="AL418" t="s">
        <v>17</v>
      </c>
      <c r="AM418" t="s">
        <v>18</v>
      </c>
    </row>
    <row r="419" spans="1:39" x14ac:dyDescent="0.2">
      <c r="A419" t="s">
        <v>425</v>
      </c>
      <c r="B419" t="s">
        <v>169</v>
      </c>
      <c r="C419" t="s">
        <v>2</v>
      </c>
      <c r="D419" t="s">
        <v>3</v>
      </c>
      <c r="E419" t="s">
        <v>4</v>
      </c>
      <c r="F419" t="s">
        <v>5</v>
      </c>
      <c r="G419" s="3">
        <v>46040</v>
      </c>
      <c r="H419" t="s">
        <v>6</v>
      </c>
      <c r="I419" t="s">
        <v>5</v>
      </c>
      <c r="J419" t="s">
        <v>20</v>
      </c>
      <c r="K419" t="s">
        <v>21</v>
      </c>
      <c r="L419" t="s">
        <v>5</v>
      </c>
      <c r="M419" t="s">
        <v>9</v>
      </c>
      <c r="N419" t="s">
        <v>5</v>
      </c>
      <c r="O419" t="s">
        <v>5</v>
      </c>
      <c r="P419" t="s">
        <v>10</v>
      </c>
      <c r="Q419" t="s">
        <v>138</v>
      </c>
      <c r="R419" t="s">
        <v>5</v>
      </c>
      <c r="S419" s="4">
        <v>364986</v>
      </c>
      <c r="T419" t="s">
        <v>12</v>
      </c>
      <c r="U419" s="5">
        <v>1</v>
      </c>
      <c r="V419" t="s">
        <v>13</v>
      </c>
      <c r="W419" s="9">
        <f t="shared" si="6"/>
        <v>364986</v>
      </c>
      <c r="X419" s="5">
        <v>1</v>
      </c>
      <c r="Y419" s="4">
        <v>0</v>
      </c>
      <c r="Z419" t="s">
        <v>12</v>
      </c>
      <c r="AA419" s="4">
        <v>0</v>
      </c>
      <c r="AB419" s="4">
        <v>364986</v>
      </c>
      <c r="AC419" s="5">
        <v>364986</v>
      </c>
      <c r="AD419" s="4">
        <v>364986</v>
      </c>
      <c r="AE419" s="5">
        <v>364986</v>
      </c>
      <c r="AF419" t="s">
        <v>427</v>
      </c>
      <c r="AG419" t="s">
        <v>5</v>
      </c>
      <c r="AH419" t="s">
        <v>5</v>
      </c>
      <c r="AI419" t="s">
        <v>5</v>
      </c>
      <c r="AJ419" t="s">
        <v>428</v>
      </c>
      <c r="AK419" t="s">
        <v>22</v>
      </c>
      <c r="AL419" t="s">
        <v>17</v>
      </c>
      <c r="AM419" t="s">
        <v>18</v>
      </c>
    </row>
    <row r="420" spans="1:39" x14ac:dyDescent="0.2">
      <c r="A420" t="s">
        <v>437</v>
      </c>
      <c r="B420" t="s">
        <v>1</v>
      </c>
      <c r="C420" t="s">
        <v>2</v>
      </c>
      <c r="D420" t="s">
        <v>3</v>
      </c>
      <c r="E420" t="s">
        <v>4</v>
      </c>
      <c r="F420" t="s">
        <v>5</v>
      </c>
      <c r="G420" s="3">
        <v>46040</v>
      </c>
      <c r="H420" t="s">
        <v>6</v>
      </c>
      <c r="I420" t="s">
        <v>5</v>
      </c>
      <c r="J420" t="s">
        <v>438</v>
      </c>
      <c r="K420" t="s">
        <v>8</v>
      </c>
      <c r="L420" t="s">
        <v>5</v>
      </c>
      <c r="M420" t="s">
        <v>9</v>
      </c>
      <c r="N420" t="s">
        <v>5</v>
      </c>
      <c r="O420" t="s">
        <v>5</v>
      </c>
      <c r="P420" t="s">
        <v>10</v>
      </c>
      <c r="Q420" t="s">
        <v>204</v>
      </c>
      <c r="R420" t="s">
        <v>5</v>
      </c>
      <c r="S420" s="5">
        <v>1</v>
      </c>
      <c r="T420" t="s">
        <v>28</v>
      </c>
      <c r="U420" s="5">
        <v>6402563</v>
      </c>
      <c r="V420" t="s">
        <v>13</v>
      </c>
      <c r="W420" s="9">
        <f t="shared" si="6"/>
        <v>6402563</v>
      </c>
      <c r="X420" s="5">
        <v>1</v>
      </c>
      <c r="Y420" s="5">
        <v>0</v>
      </c>
      <c r="Z420" t="s">
        <v>28</v>
      </c>
      <c r="AA420" s="4">
        <v>0</v>
      </c>
      <c r="AB420" s="5">
        <v>1</v>
      </c>
      <c r="AC420" s="5">
        <v>6402563</v>
      </c>
      <c r="AD420" s="5">
        <v>1</v>
      </c>
      <c r="AE420" s="5">
        <v>6402563</v>
      </c>
      <c r="AF420" t="s">
        <v>94</v>
      </c>
      <c r="AG420" t="s">
        <v>5</v>
      </c>
      <c r="AH420" t="s">
        <v>5</v>
      </c>
      <c r="AI420" t="s">
        <v>5</v>
      </c>
      <c r="AJ420" t="s">
        <v>95</v>
      </c>
      <c r="AK420" t="s">
        <v>16</v>
      </c>
      <c r="AL420" t="s">
        <v>5</v>
      </c>
      <c r="AM420" t="s">
        <v>17</v>
      </c>
    </row>
    <row r="421" spans="1:39" x14ac:dyDescent="0.2">
      <c r="A421" t="s">
        <v>437</v>
      </c>
      <c r="B421" t="s">
        <v>19</v>
      </c>
      <c r="C421" t="s">
        <v>2</v>
      </c>
      <c r="D421" t="s">
        <v>3</v>
      </c>
      <c r="E421" t="s">
        <v>4</v>
      </c>
      <c r="F421" t="s">
        <v>5</v>
      </c>
      <c r="G421" s="3">
        <v>46040</v>
      </c>
      <c r="H421" t="s">
        <v>6</v>
      </c>
      <c r="I421" t="s">
        <v>5</v>
      </c>
      <c r="J421" t="s">
        <v>20</v>
      </c>
      <c r="K421" t="s">
        <v>21</v>
      </c>
      <c r="L421" t="s">
        <v>5</v>
      </c>
      <c r="M421" t="s">
        <v>9</v>
      </c>
      <c r="N421" t="s">
        <v>5</v>
      </c>
      <c r="O421" t="s">
        <v>5</v>
      </c>
      <c r="P421" t="s">
        <v>10</v>
      </c>
      <c r="Q421" t="s">
        <v>204</v>
      </c>
      <c r="R421" t="s">
        <v>5</v>
      </c>
      <c r="S421" s="4">
        <v>352141</v>
      </c>
      <c r="T421" t="s">
        <v>12</v>
      </c>
      <c r="U421" s="5">
        <v>1</v>
      </c>
      <c r="V421" t="s">
        <v>13</v>
      </c>
      <c r="W421" s="9">
        <f t="shared" si="6"/>
        <v>352141</v>
      </c>
      <c r="X421" s="5">
        <v>1</v>
      </c>
      <c r="Y421" s="4">
        <v>0</v>
      </c>
      <c r="Z421" t="s">
        <v>12</v>
      </c>
      <c r="AA421" s="4">
        <v>0</v>
      </c>
      <c r="AB421" s="4">
        <v>352141</v>
      </c>
      <c r="AC421" s="5">
        <v>352141</v>
      </c>
      <c r="AD421" s="4">
        <v>352141</v>
      </c>
      <c r="AE421" s="5">
        <v>352141</v>
      </c>
      <c r="AF421" t="s">
        <v>94</v>
      </c>
      <c r="AG421" t="s">
        <v>5</v>
      </c>
      <c r="AH421" t="s">
        <v>5</v>
      </c>
      <c r="AI421" t="s">
        <v>5</v>
      </c>
      <c r="AJ421" t="s">
        <v>95</v>
      </c>
      <c r="AK421" t="s">
        <v>22</v>
      </c>
      <c r="AL421" t="s">
        <v>5</v>
      </c>
      <c r="AM421" t="s">
        <v>17</v>
      </c>
    </row>
    <row r="422" spans="1:39" x14ac:dyDescent="0.2">
      <c r="A422" t="s">
        <v>437</v>
      </c>
      <c r="B422" t="s">
        <v>34</v>
      </c>
      <c r="C422" t="s">
        <v>2</v>
      </c>
      <c r="D422" t="s">
        <v>3</v>
      </c>
      <c r="E422" t="s">
        <v>4</v>
      </c>
      <c r="F422" t="s">
        <v>5</v>
      </c>
      <c r="G422" s="3">
        <v>46040</v>
      </c>
      <c r="H422" t="s">
        <v>6</v>
      </c>
      <c r="I422" t="s">
        <v>5</v>
      </c>
      <c r="J422" t="s">
        <v>439</v>
      </c>
      <c r="K422" t="s">
        <v>8</v>
      </c>
      <c r="L422" t="s">
        <v>5</v>
      </c>
      <c r="M422" t="s">
        <v>9</v>
      </c>
      <c r="N422" t="s">
        <v>5</v>
      </c>
      <c r="O422" t="s">
        <v>5</v>
      </c>
      <c r="P422" t="s">
        <v>10</v>
      </c>
      <c r="Q422" t="s">
        <v>204</v>
      </c>
      <c r="R422" t="s">
        <v>5</v>
      </c>
      <c r="S422" s="5">
        <v>1</v>
      </c>
      <c r="T422" t="s">
        <v>28</v>
      </c>
      <c r="U422" s="5">
        <v>6402563</v>
      </c>
      <c r="V422" t="s">
        <v>13</v>
      </c>
      <c r="W422" s="9">
        <f t="shared" si="6"/>
        <v>6402563</v>
      </c>
      <c r="X422" s="5">
        <v>1</v>
      </c>
      <c r="Y422" s="5">
        <v>0</v>
      </c>
      <c r="Z422" t="s">
        <v>28</v>
      </c>
      <c r="AA422" s="4">
        <v>0</v>
      </c>
      <c r="AB422" s="5">
        <v>1</v>
      </c>
      <c r="AC422" s="5">
        <v>6402563</v>
      </c>
      <c r="AD422" s="5">
        <v>1</v>
      </c>
      <c r="AE422" s="5">
        <v>6402563</v>
      </c>
      <c r="AF422" t="s">
        <v>94</v>
      </c>
      <c r="AG422" t="s">
        <v>5</v>
      </c>
      <c r="AH422" t="s">
        <v>5</v>
      </c>
      <c r="AI422" t="s">
        <v>5</v>
      </c>
      <c r="AJ422" t="s">
        <v>95</v>
      </c>
      <c r="AK422" t="s">
        <v>16</v>
      </c>
      <c r="AL422" t="s">
        <v>5</v>
      </c>
      <c r="AM422" t="s">
        <v>17</v>
      </c>
    </row>
    <row r="423" spans="1:39" x14ac:dyDescent="0.2">
      <c r="A423" t="s">
        <v>437</v>
      </c>
      <c r="B423" t="s">
        <v>36</v>
      </c>
      <c r="C423" t="s">
        <v>2</v>
      </c>
      <c r="D423" t="s">
        <v>3</v>
      </c>
      <c r="E423" t="s">
        <v>4</v>
      </c>
      <c r="F423" t="s">
        <v>5</v>
      </c>
      <c r="G423" s="3">
        <v>46040</v>
      </c>
      <c r="H423" t="s">
        <v>6</v>
      </c>
      <c r="I423" t="s">
        <v>5</v>
      </c>
      <c r="J423" t="s">
        <v>20</v>
      </c>
      <c r="K423" t="s">
        <v>21</v>
      </c>
      <c r="L423" t="s">
        <v>5</v>
      </c>
      <c r="M423" t="s">
        <v>9</v>
      </c>
      <c r="N423" t="s">
        <v>5</v>
      </c>
      <c r="O423" t="s">
        <v>5</v>
      </c>
      <c r="P423" t="s">
        <v>10</v>
      </c>
      <c r="Q423" t="s">
        <v>204</v>
      </c>
      <c r="R423" t="s">
        <v>5</v>
      </c>
      <c r="S423" s="4">
        <v>352141</v>
      </c>
      <c r="T423" t="s">
        <v>12</v>
      </c>
      <c r="U423" s="5">
        <v>1</v>
      </c>
      <c r="V423" t="s">
        <v>13</v>
      </c>
      <c r="W423" s="9">
        <f t="shared" si="6"/>
        <v>352141</v>
      </c>
      <c r="X423" s="5">
        <v>1</v>
      </c>
      <c r="Y423" s="4">
        <v>0</v>
      </c>
      <c r="Z423" t="s">
        <v>12</v>
      </c>
      <c r="AA423" s="4">
        <v>0</v>
      </c>
      <c r="AB423" s="4">
        <v>352141</v>
      </c>
      <c r="AC423" s="5">
        <v>352141</v>
      </c>
      <c r="AD423" s="4">
        <v>352141</v>
      </c>
      <c r="AE423" s="5">
        <v>352141</v>
      </c>
      <c r="AF423" t="s">
        <v>94</v>
      </c>
      <c r="AG423" t="s">
        <v>5</v>
      </c>
      <c r="AH423" t="s">
        <v>5</v>
      </c>
      <c r="AI423" t="s">
        <v>5</v>
      </c>
      <c r="AJ423" t="s">
        <v>95</v>
      </c>
      <c r="AK423" t="s">
        <v>22</v>
      </c>
      <c r="AL423" t="s">
        <v>5</v>
      </c>
      <c r="AM423" t="s">
        <v>17</v>
      </c>
    </row>
    <row r="424" spans="1:39" x14ac:dyDescent="0.2">
      <c r="A424" t="s">
        <v>437</v>
      </c>
      <c r="B424" t="s">
        <v>38</v>
      </c>
      <c r="C424" t="s">
        <v>2</v>
      </c>
      <c r="D424" t="s">
        <v>3</v>
      </c>
      <c r="E424" t="s">
        <v>4</v>
      </c>
      <c r="F424" t="s">
        <v>5</v>
      </c>
      <c r="G424" s="3">
        <v>46040</v>
      </c>
      <c r="H424" t="s">
        <v>6</v>
      </c>
      <c r="I424" t="s">
        <v>5</v>
      </c>
      <c r="J424" t="s">
        <v>440</v>
      </c>
      <c r="K424" t="s">
        <v>8</v>
      </c>
      <c r="L424" t="s">
        <v>5</v>
      </c>
      <c r="M424" t="s">
        <v>9</v>
      </c>
      <c r="N424" t="s">
        <v>5</v>
      </c>
      <c r="O424" t="s">
        <v>5</v>
      </c>
      <c r="P424" t="s">
        <v>10</v>
      </c>
      <c r="Q424" t="s">
        <v>204</v>
      </c>
      <c r="R424" t="s">
        <v>5</v>
      </c>
      <c r="S424" s="5">
        <v>1</v>
      </c>
      <c r="T424" t="s">
        <v>28</v>
      </c>
      <c r="U424" s="5">
        <v>6402563</v>
      </c>
      <c r="V424" t="s">
        <v>13</v>
      </c>
      <c r="W424" s="9">
        <f t="shared" si="6"/>
        <v>6402563</v>
      </c>
      <c r="X424" s="5">
        <v>1</v>
      </c>
      <c r="Y424" s="5">
        <v>0</v>
      </c>
      <c r="Z424" t="s">
        <v>28</v>
      </c>
      <c r="AA424" s="4">
        <v>0</v>
      </c>
      <c r="AB424" s="5">
        <v>1</v>
      </c>
      <c r="AC424" s="5">
        <v>6402563</v>
      </c>
      <c r="AD424" s="5">
        <v>1</v>
      </c>
      <c r="AE424" s="5">
        <v>6402563</v>
      </c>
      <c r="AF424" t="s">
        <v>94</v>
      </c>
      <c r="AG424" t="s">
        <v>5</v>
      </c>
      <c r="AH424" t="s">
        <v>5</v>
      </c>
      <c r="AI424" t="s">
        <v>5</v>
      </c>
      <c r="AJ424" t="s">
        <v>95</v>
      </c>
      <c r="AK424" t="s">
        <v>16</v>
      </c>
      <c r="AL424" t="s">
        <v>5</v>
      </c>
      <c r="AM424" t="s">
        <v>17</v>
      </c>
    </row>
    <row r="425" spans="1:39" x14ac:dyDescent="0.2">
      <c r="A425" t="s">
        <v>437</v>
      </c>
      <c r="B425" t="s">
        <v>40</v>
      </c>
      <c r="C425" t="s">
        <v>2</v>
      </c>
      <c r="D425" t="s">
        <v>3</v>
      </c>
      <c r="E425" t="s">
        <v>4</v>
      </c>
      <c r="F425" t="s">
        <v>5</v>
      </c>
      <c r="G425" s="3">
        <v>46040</v>
      </c>
      <c r="H425" t="s">
        <v>6</v>
      </c>
      <c r="I425" t="s">
        <v>5</v>
      </c>
      <c r="J425" t="s">
        <v>20</v>
      </c>
      <c r="K425" t="s">
        <v>21</v>
      </c>
      <c r="L425" t="s">
        <v>5</v>
      </c>
      <c r="M425" t="s">
        <v>9</v>
      </c>
      <c r="N425" t="s">
        <v>5</v>
      </c>
      <c r="O425" t="s">
        <v>5</v>
      </c>
      <c r="P425" t="s">
        <v>10</v>
      </c>
      <c r="Q425" t="s">
        <v>204</v>
      </c>
      <c r="R425" t="s">
        <v>5</v>
      </c>
      <c r="S425" s="4">
        <v>352141</v>
      </c>
      <c r="T425" t="s">
        <v>12</v>
      </c>
      <c r="U425" s="5">
        <v>1</v>
      </c>
      <c r="V425" t="s">
        <v>13</v>
      </c>
      <c r="W425" s="9">
        <f t="shared" si="6"/>
        <v>352141</v>
      </c>
      <c r="X425" s="5">
        <v>1</v>
      </c>
      <c r="Y425" s="4">
        <v>0</v>
      </c>
      <c r="Z425" t="s">
        <v>12</v>
      </c>
      <c r="AA425" s="4">
        <v>0</v>
      </c>
      <c r="AB425" s="4">
        <v>352141</v>
      </c>
      <c r="AC425" s="5">
        <v>352141</v>
      </c>
      <c r="AD425" s="4">
        <v>352141</v>
      </c>
      <c r="AE425" s="5">
        <v>352141</v>
      </c>
      <c r="AF425" t="s">
        <v>94</v>
      </c>
      <c r="AG425" t="s">
        <v>5</v>
      </c>
      <c r="AH425" t="s">
        <v>5</v>
      </c>
      <c r="AI425" t="s">
        <v>5</v>
      </c>
      <c r="AJ425" t="s">
        <v>95</v>
      </c>
      <c r="AK425" t="s">
        <v>22</v>
      </c>
      <c r="AL425" t="s">
        <v>5</v>
      </c>
      <c r="AM425" t="s">
        <v>17</v>
      </c>
    </row>
    <row r="426" spans="1:39" x14ac:dyDescent="0.2">
      <c r="A426" t="s">
        <v>437</v>
      </c>
      <c r="B426" t="s">
        <v>42</v>
      </c>
      <c r="C426" t="s">
        <v>2</v>
      </c>
      <c r="D426" t="s">
        <v>3</v>
      </c>
      <c r="E426" t="s">
        <v>4</v>
      </c>
      <c r="F426" t="s">
        <v>5</v>
      </c>
      <c r="G426" s="3">
        <v>46040</v>
      </c>
      <c r="H426" t="s">
        <v>6</v>
      </c>
      <c r="I426" t="s">
        <v>5</v>
      </c>
      <c r="J426" t="s">
        <v>441</v>
      </c>
      <c r="K426" t="s">
        <v>8</v>
      </c>
      <c r="L426" t="s">
        <v>5</v>
      </c>
      <c r="M426" t="s">
        <v>9</v>
      </c>
      <c r="N426" t="s">
        <v>5</v>
      </c>
      <c r="O426" t="s">
        <v>5</v>
      </c>
      <c r="P426" t="s">
        <v>10</v>
      </c>
      <c r="Q426" t="s">
        <v>204</v>
      </c>
      <c r="R426" t="s">
        <v>5</v>
      </c>
      <c r="S426" s="5">
        <v>1</v>
      </c>
      <c r="T426" t="s">
        <v>28</v>
      </c>
      <c r="U426" s="5">
        <v>6402563</v>
      </c>
      <c r="V426" t="s">
        <v>13</v>
      </c>
      <c r="W426" s="9">
        <f t="shared" si="6"/>
        <v>6402563</v>
      </c>
      <c r="X426" s="5">
        <v>1</v>
      </c>
      <c r="Y426" s="5">
        <v>0</v>
      </c>
      <c r="Z426" t="s">
        <v>28</v>
      </c>
      <c r="AA426" s="4">
        <v>0</v>
      </c>
      <c r="AB426" s="5">
        <v>1</v>
      </c>
      <c r="AC426" s="5">
        <v>6402563</v>
      </c>
      <c r="AD426" s="5">
        <v>1</v>
      </c>
      <c r="AE426" s="5">
        <v>6402563</v>
      </c>
      <c r="AF426" t="s">
        <v>94</v>
      </c>
      <c r="AG426" t="s">
        <v>5</v>
      </c>
      <c r="AH426" t="s">
        <v>5</v>
      </c>
      <c r="AI426" t="s">
        <v>5</v>
      </c>
      <c r="AJ426" t="s">
        <v>95</v>
      </c>
      <c r="AK426" t="s">
        <v>16</v>
      </c>
      <c r="AL426" t="s">
        <v>5</v>
      </c>
      <c r="AM426" t="s">
        <v>17</v>
      </c>
    </row>
    <row r="427" spans="1:39" x14ac:dyDescent="0.2">
      <c r="A427" t="s">
        <v>437</v>
      </c>
      <c r="B427" t="s">
        <v>44</v>
      </c>
      <c r="C427" t="s">
        <v>2</v>
      </c>
      <c r="D427" t="s">
        <v>3</v>
      </c>
      <c r="E427" t="s">
        <v>4</v>
      </c>
      <c r="F427" t="s">
        <v>5</v>
      </c>
      <c r="G427" s="3">
        <v>46040</v>
      </c>
      <c r="H427" t="s">
        <v>6</v>
      </c>
      <c r="I427" t="s">
        <v>5</v>
      </c>
      <c r="J427" t="s">
        <v>20</v>
      </c>
      <c r="K427" t="s">
        <v>21</v>
      </c>
      <c r="L427" t="s">
        <v>5</v>
      </c>
      <c r="M427" t="s">
        <v>9</v>
      </c>
      <c r="N427" t="s">
        <v>5</v>
      </c>
      <c r="O427" t="s">
        <v>5</v>
      </c>
      <c r="P427" t="s">
        <v>10</v>
      </c>
      <c r="Q427" t="s">
        <v>204</v>
      </c>
      <c r="R427" t="s">
        <v>5</v>
      </c>
      <c r="S427" s="4">
        <v>352141</v>
      </c>
      <c r="T427" t="s">
        <v>12</v>
      </c>
      <c r="U427" s="5">
        <v>1</v>
      </c>
      <c r="V427" t="s">
        <v>13</v>
      </c>
      <c r="W427" s="9">
        <f t="shared" si="6"/>
        <v>352141</v>
      </c>
      <c r="X427" s="5">
        <v>1</v>
      </c>
      <c r="Y427" s="4">
        <v>0</v>
      </c>
      <c r="Z427" t="s">
        <v>12</v>
      </c>
      <c r="AA427" s="4">
        <v>0</v>
      </c>
      <c r="AB427" s="4">
        <v>352141</v>
      </c>
      <c r="AC427" s="5">
        <v>352141</v>
      </c>
      <c r="AD427" s="4">
        <v>352141</v>
      </c>
      <c r="AE427" s="5">
        <v>352141</v>
      </c>
      <c r="AF427" t="s">
        <v>94</v>
      </c>
      <c r="AG427" t="s">
        <v>5</v>
      </c>
      <c r="AH427" t="s">
        <v>5</v>
      </c>
      <c r="AI427" t="s">
        <v>5</v>
      </c>
      <c r="AJ427" t="s">
        <v>95</v>
      </c>
      <c r="AK427" t="s">
        <v>22</v>
      </c>
      <c r="AL427" t="s">
        <v>5</v>
      </c>
      <c r="AM427" t="s">
        <v>17</v>
      </c>
    </row>
    <row r="428" spans="1:39" x14ac:dyDescent="0.2">
      <c r="A428" t="s">
        <v>437</v>
      </c>
      <c r="B428" t="s">
        <v>45</v>
      </c>
      <c r="C428" t="s">
        <v>2</v>
      </c>
      <c r="D428" t="s">
        <v>3</v>
      </c>
      <c r="E428" t="s">
        <v>4</v>
      </c>
      <c r="F428" t="s">
        <v>5</v>
      </c>
      <c r="G428" s="3">
        <v>46040</v>
      </c>
      <c r="H428" t="s">
        <v>6</v>
      </c>
      <c r="I428" t="s">
        <v>5</v>
      </c>
      <c r="J428" t="s">
        <v>442</v>
      </c>
      <c r="K428" t="s">
        <v>8</v>
      </c>
      <c r="L428" t="s">
        <v>5</v>
      </c>
      <c r="M428" t="s">
        <v>9</v>
      </c>
      <c r="N428" t="s">
        <v>5</v>
      </c>
      <c r="O428" t="s">
        <v>5</v>
      </c>
      <c r="P428" t="s">
        <v>10</v>
      </c>
      <c r="Q428" t="s">
        <v>204</v>
      </c>
      <c r="R428" t="s">
        <v>5</v>
      </c>
      <c r="S428" s="5">
        <v>1</v>
      </c>
      <c r="T428" t="s">
        <v>28</v>
      </c>
      <c r="U428" s="5">
        <v>7131017</v>
      </c>
      <c r="V428" t="s">
        <v>13</v>
      </c>
      <c r="W428" s="9">
        <f t="shared" si="6"/>
        <v>7131017</v>
      </c>
      <c r="X428" s="5">
        <v>1</v>
      </c>
      <c r="Y428" s="5">
        <v>0</v>
      </c>
      <c r="Z428" t="s">
        <v>28</v>
      </c>
      <c r="AA428" s="4">
        <v>0</v>
      </c>
      <c r="AB428" s="5">
        <v>1</v>
      </c>
      <c r="AC428" s="5">
        <v>7131017</v>
      </c>
      <c r="AD428" s="5">
        <v>1</v>
      </c>
      <c r="AE428" s="5">
        <v>7131017</v>
      </c>
      <c r="AF428" t="s">
        <v>94</v>
      </c>
      <c r="AG428" t="s">
        <v>5</v>
      </c>
      <c r="AH428" t="s">
        <v>5</v>
      </c>
      <c r="AI428" t="s">
        <v>5</v>
      </c>
      <c r="AJ428" t="s">
        <v>95</v>
      </c>
      <c r="AK428" t="s">
        <v>16</v>
      </c>
      <c r="AL428" t="s">
        <v>5</v>
      </c>
      <c r="AM428" t="s">
        <v>17</v>
      </c>
    </row>
    <row r="429" spans="1:39" x14ac:dyDescent="0.2">
      <c r="A429" t="s">
        <v>437</v>
      </c>
      <c r="B429" t="s">
        <v>47</v>
      </c>
      <c r="C429" t="s">
        <v>2</v>
      </c>
      <c r="D429" t="s">
        <v>3</v>
      </c>
      <c r="E429" t="s">
        <v>4</v>
      </c>
      <c r="F429" t="s">
        <v>5</v>
      </c>
      <c r="G429" s="3">
        <v>46040</v>
      </c>
      <c r="H429" t="s">
        <v>6</v>
      </c>
      <c r="I429" t="s">
        <v>5</v>
      </c>
      <c r="J429" t="s">
        <v>20</v>
      </c>
      <c r="K429" t="s">
        <v>21</v>
      </c>
      <c r="L429" t="s">
        <v>5</v>
      </c>
      <c r="M429" t="s">
        <v>9</v>
      </c>
      <c r="N429" t="s">
        <v>5</v>
      </c>
      <c r="O429" t="s">
        <v>5</v>
      </c>
      <c r="P429" t="s">
        <v>10</v>
      </c>
      <c r="Q429" t="s">
        <v>204</v>
      </c>
      <c r="R429" t="s">
        <v>5</v>
      </c>
      <c r="S429" s="4">
        <v>392206</v>
      </c>
      <c r="T429" t="s">
        <v>12</v>
      </c>
      <c r="U429" s="5">
        <v>1</v>
      </c>
      <c r="V429" t="s">
        <v>13</v>
      </c>
      <c r="W429" s="9">
        <f t="shared" si="6"/>
        <v>392206</v>
      </c>
      <c r="X429" s="5">
        <v>1</v>
      </c>
      <c r="Y429" s="4">
        <v>0</v>
      </c>
      <c r="Z429" t="s">
        <v>12</v>
      </c>
      <c r="AA429" s="4">
        <v>0</v>
      </c>
      <c r="AB429" s="4">
        <v>392206</v>
      </c>
      <c r="AC429" s="5">
        <v>392206</v>
      </c>
      <c r="AD429" s="4">
        <v>392206</v>
      </c>
      <c r="AE429" s="5">
        <v>392206</v>
      </c>
      <c r="AF429" t="s">
        <v>94</v>
      </c>
      <c r="AG429" t="s">
        <v>5</v>
      </c>
      <c r="AH429" t="s">
        <v>5</v>
      </c>
      <c r="AI429" t="s">
        <v>5</v>
      </c>
      <c r="AJ429" t="s">
        <v>95</v>
      </c>
      <c r="AK429" t="s">
        <v>22</v>
      </c>
      <c r="AL429" t="s">
        <v>5</v>
      </c>
      <c r="AM429" t="s">
        <v>17</v>
      </c>
    </row>
    <row r="430" spans="1:39" x14ac:dyDescent="0.2">
      <c r="A430" t="s">
        <v>443</v>
      </c>
      <c r="B430" t="s">
        <v>1</v>
      </c>
      <c r="C430" t="s">
        <v>2</v>
      </c>
      <c r="D430" t="s">
        <v>3</v>
      </c>
      <c r="E430" t="s">
        <v>4</v>
      </c>
      <c r="F430" t="s">
        <v>5</v>
      </c>
      <c r="G430" s="3">
        <v>46040</v>
      </c>
      <c r="H430" t="s">
        <v>6</v>
      </c>
      <c r="I430" t="s">
        <v>5</v>
      </c>
      <c r="J430" t="s">
        <v>444</v>
      </c>
      <c r="K430" t="s">
        <v>8</v>
      </c>
      <c r="L430" t="s">
        <v>5</v>
      </c>
      <c r="M430" t="s">
        <v>9</v>
      </c>
      <c r="N430" t="s">
        <v>5</v>
      </c>
      <c r="O430" t="s">
        <v>5</v>
      </c>
      <c r="P430" t="s">
        <v>10</v>
      </c>
      <c r="Q430" t="s">
        <v>204</v>
      </c>
      <c r="R430" t="s">
        <v>5</v>
      </c>
      <c r="S430" s="5">
        <v>1</v>
      </c>
      <c r="T430" t="s">
        <v>28</v>
      </c>
      <c r="U430" s="5">
        <v>6006542</v>
      </c>
      <c r="V430" t="s">
        <v>13</v>
      </c>
      <c r="W430" s="9">
        <f t="shared" si="6"/>
        <v>6006542</v>
      </c>
      <c r="X430" s="5">
        <v>1</v>
      </c>
      <c r="Y430" s="5">
        <v>0</v>
      </c>
      <c r="Z430" t="s">
        <v>28</v>
      </c>
      <c r="AA430" s="4">
        <v>0</v>
      </c>
      <c r="AB430" s="5">
        <v>1</v>
      </c>
      <c r="AC430" s="5">
        <v>6006542</v>
      </c>
      <c r="AD430" s="5">
        <v>1</v>
      </c>
      <c r="AE430" s="5">
        <v>6006542</v>
      </c>
      <c r="AF430" t="s">
        <v>94</v>
      </c>
      <c r="AG430" t="s">
        <v>5</v>
      </c>
      <c r="AH430" t="s">
        <v>5</v>
      </c>
      <c r="AI430" t="s">
        <v>5</v>
      </c>
      <c r="AJ430" t="s">
        <v>95</v>
      </c>
      <c r="AK430" t="s">
        <v>16</v>
      </c>
      <c r="AL430" t="s">
        <v>5</v>
      </c>
      <c r="AM430" t="s">
        <v>17</v>
      </c>
    </row>
    <row r="431" spans="1:39" x14ac:dyDescent="0.2">
      <c r="A431" t="s">
        <v>443</v>
      </c>
      <c r="B431" t="s">
        <v>19</v>
      </c>
      <c r="C431" t="s">
        <v>2</v>
      </c>
      <c r="D431" t="s">
        <v>3</v>
      </c>
      <c r="E431" t="s">
        <v>4</v>
      </c>
      <c r="F431" t="s">
        <v>5</v>
      </c>
      <c r="G431" s="3">
        <v>46040</v>
      </c>
      <c r="H431" t="s">
        <v>6</v>
      </c>
      <c r="I431" t="s">
        <v>5</v>
      </c>
      <c r="J431" t="s">
        <v>20</v>
      </c>
      <c r="K431" t="s">
        <v>21</v>
      </c>
      <c r="L431" t="s">
        <v>5</v>
      </c>
      <c r="M431" t="s">
        <v>9</v>
      </c>
      <c r="N431" t="s">
        <v>5</v>
      </c>
      <c r="O431" t="s">
        <v>5</v>
      </c>
      <c r="P431" t="s">
        <v>10</v>
      </c>
      <c r="Q431" t="s">
        <v>204</v>
      </c>
      <c r="R431" t="s">
        <v>5</v>
      </c>
      <c r="S431" s="4">
        <v>330360</v>
      </c>
      <c r="T431" t="s">
        <v>12</v>
      </c>
      <c r="U431" s="5">
        <v>1</v>
      </c>
      <c r="V431" t="s">
        <v>13</v>
      </c>
      <c r="W431" s="9">
        <f t="shared" si="6"/>
        <v>330360</v>
      </c>
      <c r="X431" s="5">
        <v>1</v>
      </c>
      <c r="Y431" s="4">
        <v>0</v>
      </c>
      <c r="Z431" t="s">
        <v>12</v>
      </c>
      <c r="AA431" s="4">
        <v>0</v>
      </c>
      <c r="AB431" s="4">
        <v>330360</v>
      </c>
      <c r="AC431" s="5">
        <v>330360</v>
      </c>
      <c r="AD431" s="4">
        <v>330360</v>
      </c>
      <c r="AE431" s="5">
        <v>330360</v>
      </c>
      <c r="AF431" t="s">
        <v>94</v>
      </c>
      <c r="AG431" t="s">
        <v>5</v>
      </c>
      <c r="AH431" t="s">
        <v>5</v>
      </c>
      <c r="AI431" t="s">
        <v>5</v>
      </c>
      <c r="AJ431" t="s">
        <v>95</v>
      </c>
      <c r="AK431" t="s">
        <v>22</v>
      </c>
      <c r="AL431" t="s">
        <v>5</v>
      </c>
      <c r="AM431" t="s">
        <v>17</v>
      </c>
    </row>
    <row r="432" spans="1:39" x14ac:dyDescent="0.2">
      <c r="A432" t="s">
        <v>443</v>
      </c>
      <c r="B432" t="s">
        <v>34</v>
      </c>
      <c r="C432" t="s">
        <v>2</v>
      </c>
      <c r="D432" t="s">
        <v>3</v>
      </c>
      <c r="E432" t="s">
        <v>4</v>
      </c>
      <c r="F432" t="s">
        <v>5</v>
      </c>
      <c r="G432" s="3">
        <v>46040</v>
      </c>
      <c r="H432" t="s">
        <v>6</v>
      </c>
      <c r="I432" t="s">
        <v>5</v>
      </c>
      <c r="J432" t="s">
        <v>445</v>
      </c>
      <c r="K432" t="s">
        <v>8</v>
      </c>
      <c r="L432" t="s">
        <v>5</v>
      </c>
      <c r="M432" t="s">
        <v>9</v>
      </c>
      <c r="N432" t="s">
        <v>5</v>
      </c>
      <c r="O432" t="s">
        <v>5</v>
      </c>
      <c r="P432" t="s">
        <v>10</v>
      </c>
      <c r="Q432" t="s">
        <v>204</v>
      </c>
      <c r="R432" t="s">
        <v>5</v>
      </c>
      <c r="S432" s="5">
        <v>1</v>
      </c>
      <c r="T432" t="s">
        <v>28</v>
      </c>
      <c r="U432" s="5">
        <v>6006542</v>
      </c>
      <c r="V432" t="s">
        <v>13</v>
      </c>
      <c r="W432" s="9">
        <f t="shared" si="6"/>
        <v>6006542</v>
      </c>
      <c r="X432" s="5">
        <v>1</v>
      </c>
      <c r="Y432" s="5">
        <v>0</v>
      </c>
      <c r="Z432" t="s">
        <v>28</v>
      </c>
      <c r="AA432" s="4">
        <v>0</v>
      </c>
      <c r="AB432" s="5">
        <v>1</v>
      </c>
      <c r="AC432" s="5">
        <v>6006542</v>
      </c>
      <c r="AD432" s="5">
        <v>1</v>
      </c>
      <c r="AE432" s="5">
        <v>6006542</v>
      </c>
      <c r="AF432" t="s">
        <v>94</v>
      </c>
      <c r="AG432" t="s">
        <v>5</v>
      </c>
      <c r="AH432" t="s">
        <v>5</v>
      </c>
      <c r="AI432" t="s">
        <v>5</v>
      </c>
      <c r="AJ432" t="s">
        <v>95</v>
      </c>
      <c r="AK432" t="s">
        <v>16</v>
      </c>
      <c r="AL432" t="s">
        <v>5</v>
      </c>
      <c r="AM432" t="s">
        <v>17</v>
      </c>
    </row>
    <row r="433" spans="1:39" x14ac:dyDescent="0.2">
      <c r="A433" t="s">
        <v>443</v>
      </c>
      <c r="B433" t="s">
        <v>36</v>
      </c>
      <c r="C433" t="s">
        <v>2</v>
      </c>
      <c r="D433" t="s">
        <v>3</v>
      </c>
      <c r="E433" t="s">
        <v>4</v>
      </c>
      <c r="F433" t="s">
        <v>5</v>
      </c>
      <c r="G433" s="3">
        <v>46040</v>
      </c>
      <c r="H433" t="s">
        <v>6</v>
      </c>
      <c r="I433" t="s">
        <v>5</v>
      </c>
      <c r="J433" t="s">
        <v>20</v>
      </c>
      <c r="K433" t="s">
        <v>21</v>
      </c>
      <c r="L433" t="s">
        <v>5</v>
      </c>
      <c r="M433" t="s">
        <v>9</v>
      </c>
      <c r="N433" t="s">
        <v>5</v>
      </c>
      <c r="O433" t="s">
        <v>5</v>
      </c>
      <c r="P433" t="s">
        <v>10</v>
      </c>
      <c r="Q433" t="s">
        <v>204</v>
      </c>
      <c r="R433" t="s">
        <v>5</v>
      </c>
      <c r="S433" s="4">
        <v>330360</v>
      </c>
      <c r="T433" t="s">
        <v>12</v>
      </c>
      <c r="U433" s="5">
        <v>1</v>
      </c>
      <c r="V433" t="s">
        <v>13</v>
      </c>
      <c r="W433" s="9">
        <f t="shared" si="6"/>
        <v>330360</v>
      </c>
      <c r="X433" s="5">
        <v>1</v>
      </c>
      <c r="Y433" s="4">
        <v>0</v>
      </c>
      <c r="Z433" t="s">
        <v>12</v>
      </c>
      <c r="AA433" s="4">
        <v>0</v>
      </c>
      <c r="AB433" s="4">
        <v>330360</v>
      </c>
      <c r="AC433" s="5">
        <v>330360</v>
      </c>
      <c r="AD433" s="4">
        <v>330360</v>
      </c>
      <c r="AE433" s="5">
        <v>330360</v>
      </c>
      <c r="AF433" t="s">
        <v>94</v>
      </c>
      <c r="AG433" t="s">
        <v>5</v>
      </c>
      <c r="AH433" t="s">
        <v>5</v>
      </c>
      <c r="AI433" t="s">
        <v>5</v>
      </c>
      <c r="AJ433" t="s">
        <v>95</v>
      </c>
      <c r="AK433" t="s">
        <v>22</v>
      </c>
      <c r="AL433" t="s">
        <v>5</v>
      </c>
      <c r="AM433" t="s">
        <v>17</v>
      </c>
    </row>
    <row r="434" spans="1:39" x14ac:dyDescent="0.2">
      <c r="A434" t="s">
        <v>443</v>
      </c>
      <c r="B434" t="s">
        <v>38</v>
      </c>
      <c r="C434" t="s">
        <v>2</v>
      </c>
      <c r="D434" t="s">
        <v>3</v>
      </c>
      <c r="E434" t="s">
        <v>4</v>
      </c>
      <c r="F434" t="s">
        <v>5</v>
      </c>
      <c r="G434" s="3">
        <v>46040</v>
      </c>
      <c r="H434" t="s">
        <v>6</v>
      </c>
      <c r="I434" t="s">
        <v>5</v>
      </c>
      <c r="J434" t="s">
        <v>444</v>
      </c>
      <c r="K434" t="s">
        <v>8</v>
      </c>
      <c r="L434" t="s">
        <v>5</v>
      </c>
      <c r="M434" t="s">
        <v>9</v>
      </c>
      <c r="N434" t="s">
        <v>5</v>
      </c>
      <c r="O434" t="s">
        <v>5</v>
      </c>
      <c r="P434" t="s">
        <v>10</v>
      </c>
      <c r="Q434" t="s">
        <v>204</v>
      </c>
      <c r="R434" t="s">
        <v>5</v>
      </c>
      <c r="S434" s="5">
        <v>1</v>
      </c>
      <c r="T434" t="s">
        <v>28</v>
      </c>
      <c r="U434" s="5">
        <v>6006542</v>
      </c>
      <c r="V434" t="s">
        <v>13</v>
      </c>
      <c r="W434" s="9">
        <f t="shared" si="6"/>
        <v>6006542</v>
      </c>
      <c r="X434" s="5">
        <v>1</v>
      </c>
      <c r="Y434" s="5">
        <v>0</v>
      </c>
      <c r="Z434" t="s">
        <v>28</v>
      </c>
      <c r="AA434" s="4">
        <v>0</v>
      </c>
      <c r="AB434" s="5">
        <v>1</v>
      </c>
      <c r="AC434" s="5">
        <v>6006542</v>
      </c>
      <c r="AD434" s="5">
        <v>1</v>
      </c>
      <c r="AE434" s="5">
        <v>6006542</v>
      </c>
      <c r="AF434" t="s">
        <v>94</v>
      </c>
      <c r="AG434" t="s">
        <v>5</v>
      </c>
      <c r="AH434" t="s">
        <v>5</v>
      </c>
      <c r="AI434" t="s">
        <v>5</v>
      </c>
      <c r="AJ434" t="s">
        <v>95</v>
      </c>
      <c r="AK434" t="s">
        <v>16</v>
      </c>
      <c r="AL434" t="s">
        <v>5</v>
      </c>
      <c r="AM434" t="s">
        <v>17</v>
      </c>
    </row>
    <row r="435" spans="1:39" x14ac:dyDescent="0.2">
      <c r="A435" t="s">
        <v>443</v>
      </c>
      <c r="B435" t="s">
        <v>40</v>
      </c>
      <c r="C435" t="s">
        <v>2</v>
      </c>
      <c r="D435" t="s">
        <v>3</v>
      </c>
      <c r="E435" t="s">
        <v>4</v>
      </c>
      <c r="F435" t="s">
        <v>5</v>
      </c>
      <c r="G435" s="3">
        <v>46040</v>
      </c>
      <c r="H435" t="s">
        <v>6</v>
      </c>
      <c r="I435" t="s">
        <v>5</v>
      </c>
      <c r="J435" t="s">
        <v>20</v>
      </c>
      <c r="K435" t="s">
        <v>21</v>
      </c>
      <c r="L435" t="s">
        <v>5</v>
      </c>
      <c r="M435" t="s">
        <v>9</v>
      </c>
      <c r="N435" t="s">
        <v>5</v>
      </c>
      <c r="O435" t="s">
        <v>5</v>
      </c>
      <c r="P435" t="s">
        <v>10</v>
      </c>
      <c r="Q435" t="s">
        <v>204</v>
      </c>
      <c r="R435" t="s">
        <v>5</v>
      </c>
      <c r="S435" s="4">
        <v>330360</v>
      </c>
      <c r="T435" t="s">
        <v>12</v>
      </c>
      <c r="U435" s="5">
        <v>1</v>
      </c>
      <c r="V435" t="s">
        <v>13</v>
      </c>
      <c r="W435" s="9">
        <f t="shared" si="6"/>
        <v>330360</v>
      </c>
      <c r="X435" s="5">
        <v>1</v>
      </c>
      <c r="Y435" s="4">
        <v>0</v>
      </c>
      <c r="Z435" t="s">
        <v>12</v>
      </c>
      <c r="AA435" s="4">
        <v>0</v>
      </c>
      <c r="AB435" s="4">
        <v>330360</v>
      </c>
      <c r="AC435" s="5">
        <v>330360</v>
      </c>
      <c r="AD435" s="4">
        <v>330360</v>
      </c>
      <c r="AE435" s="5">
        <v>330360</v>
      </c>
      <c r="AF435" t="s">
        <v>94</v>
      </c>
      <c r="AG435" t="s">
        <v>5</v>
      </c>
      <c r="AH435" t="s">
        <v>5</v>
      </c>
      <c r="AI435" t="s">
        <v>5</v>
      </c>
      <c r="AJ435" t="s">
        <v>95</v>
      </c>
      <c r="AK435" t="s">
        <v>22</v>
      </c>
      <c r="AL435" t="s">
        <v>5</v>
      </c>
      <c r="AM435" t="s">
        <v>17</v>
      </c>
    </row>
    <row r="436" spans="1:39" x14ac:dyDescent="0.2">
      <c r="A436" t="s">
        <v>443</v>
      </c>
      <c r="B436" t="s">
        <v>42</v>
      </c>
      <c r="C436" t="s">
        <v>2</v>
      </c>
      <c r="D436" t="s">
        <v>3</v>
      </c>
      <c r="E436" t="s">
        <v>4</v>
      </c>
      <c r="F436" t="s">
        <v>5</v>
      </c>
      <c r="G436" s="3">
        <v>46040</v>
      </c>
      <c r="H436" t="s">
        <v>6</v>
      </c>
      <c r="I436" t="s">
        <v>5</v>
      </c>
      <c r="J436" t="s">
        <v>445</v>
      </c>
      <c r="K436" t="s">
        <v>8</v>
      </c>
      <c r="L436" t="s">
        <v>5</v>
      </c>
      <c r="M436" t="s">
        <v>9</v>
      </c>
      <c r="N436" t="s">
        <v>5</v>
      </c>
      <c r="O436" t="s">
        <v>5</v>
      </c>
      <c r="P436" t="s">
        <v>10</v>
      </c>
      <c r="Q436" t="s">
        <v>204</v>
      </c>
      <c r="R436" t="s">
        <v>5</v>
      </c>
      <c r="S436" s="5">
        <v>1</v>
      </c>
      <c r="T436" t="s">
        <v>28</v>
      </c>
      <c r="U436" s="5">
        <v>6006542</v>
      </c>
      <c r="V436" t="s">
        <v>13</v>
      </c>
      <c r="W436" s="9">
        <f t="shared" si="6"/>
        <v>6006542</v>
      </c>
      <c r="X436" s="5">
        <v>1</v>
      </c>
      <c r="Y436" s="5">
        <v>0</v>
      </c>
      <c r="Z436" t="s">
        <v>28</v>
      </c>
      <c r="AA436" s="4">
        <v>0</v>
      </c>
      <c r="AB436" s="5">
        <v>1</v>
      </c>
      <c r="AC436" s="5">
        <v>6006542</v>
      </c>
      <c r="AD436" s="5">
        <v>1</v>
      </c>
      <c r="AE436" s="5">
        <v>6006542</v>
      </c>
      <c r="AF436" t="s">
        <v>94</v>
      </c>
      <c r="AG436" t="s">
        <v>5</v>
      </c>
      <c r="AH436" t="s">
        <v>5</v>
      </c>
      <c r="AI436" t="s">
        <v>5</v>
      </c>
      <c r="AJ436" t="s">
        <v>95</v>
      </c>
      <c r="AK436" t="s">
        <v>16</v>
      </c>
      <c r="AL436" t="s">
        <v>5</v>
      </c>
      <c r="AM436" t="s">
        <v>17</v>
      </c>
    </row>
    <row r="437" spans="1:39" x14ac:dyDescent="0.2">
      <c r="A437" t="s">
        <v>443</v>
      </c>
      <c r="B437" t="s">
        <v>44</v>
      </c>
      <c r="C437" t="s">
        <v>2</v>
      </c>
      <c r="D437" t="s">
        <v>3</v>
      </c>
      <c r="E437" t="s">
        <v>4</v>
      </c>
      <c r="F437" t="s">
        <v>5</v>
      </c>
      <c r="G437" s="3">
        <v>46040</v>
      </c>
      <c r="H437" t="s">
        <v>6</v>
      </c>
      <c r="I437" t="s">
        <v>5</v>
      </c>
      <c r="J437" t="s">
        <v>20</v>
      </c>
      <c r="K437" t="s">
        <v>21</v>
      </c>
      <c r="L437" t="s">
        <v>5</v>
      </c>
      <c r="M437" t="s">
        <v>9</v>
      </c>
      <c r="N437" t="s">
        <v>5</v>
      </c>
      <c r="O437" t="s">
        <v>5</v>
      </c>
      <c r="P437" t="s">
        <v>10</v>
      </c>
      <c r="Q437" t="s">
        <v>204</v>
      </c>
      <c r="R437" t="s">
        <v>5</v>
      </c>
      <c r="S437" s="4">
        <v>330360</v>
      </c>
      <c r="T437" t="s">
        <v>12</v>
      </c>
      <c r="U437" s="5">
        <v>1</v>
      </c>
      <c r="V437" t="s">
        <v>13</v>
      </c>
      <c r="W437" s="9">
        <f t="shared" si="6"/>
        <v>330360</v>
      </c>
      <c r="X437" s="5">
        <v>1</v>
      </c>
      <c r="Y437" s="4">
        <v>0</v>
      </c>
      <c r="Z437" t="s">
        <v>12</v>
      </c>
      <c r="AA437" s="4">
        <v>0</v>
      </c>
      <c r="AB437" s="4">
        <v>330360</v>
      </c>
      <c r="AC437" s="5">
        <v>330360</v>
      </c>
      <c r="AD437" s="4">
        <v>330360</v>
      </c>
      <c r="AE437" s="5">
        <v>330360</v>
      </c>
      <c r="AF437" t="s">
        <v>94</v>
      </c>
      <c r="AG437" t="s">
        <v>5</v>
      </c>
      <c r="AH437" t="s">
        <v>5</v>
      </c>
      <c r="AI437" t="s">
        <v>5</v>
      </c>
      <c r="AJ437" t="s">
        <v>95</v>
      </c>
      <c r="AK437" t="s">
        <v>22</v>
      </c>
      <c r="AL437" t="s">
        <v>5</v>
      </c>
      <c r="AM437" t="s">
        <v>17</v>
      </c>
    </row>
    <row r="438" spans="1:39" x14ac:dyDescent="0.2">
      <c r="A438" t="s">
        <v>443</v>
      </c>
      <c r="B438" t="s">
        <v>45</v>
      </c>
      <c r="C438" t="s">
        <v>2</v>
      </c>
      <c r="D438" t="s">
        <v>3</v>
      </c>
      <c r="E438" t="s">
        <v>4</v>
      </c>
      <c r="F438" t="s">
        <v>5</v>
      </c>
      <c r="G438" s="3">
        <v>46040</v>
      </c>
      <c r="H438" t="s">
        <v>6</v>
      </c>
      <c r="I438" t="s">
        <v>5</v>
      </c>
      <c r="J438" t="s">
        <v>446</v>
      </c>
      <c r="K438" t="s">
        <v>8</v>
      </c>
      <c r="L438" t="s">
        <v>5</v>
      </c>
      <c r="M438" t="s">
        <v>9</v>
      </c>
      <c r="N438" t="s">
        <v>5</v>
      </c>
      <c r="O438" t="s">
        <v>5</v>
      </c>
      <c r="P438" t="s">
        <v>10</v>
      </c>
      <c r="Q438" t="s">
        <v>204</v>
      </c>
      <c r="R438" t="s">
        <v>5</v>
      </c>
      <c r="S438" s="5">
        <v>1</v>
      </c>
      <c r="T438" t="s">
        <v>28</v>
      </c>
      <c r="U438" s="5">
        <v>6880053</v>
      </c>
      <c r="V438" t="s">
        <v>13</v>
      </c>
      <c r="W438" s="9">
        <f t="shared" si="6"/>
        <v>6880053</v>
      </c>
      <c r="X438" s="5">
        <v>1</v>
      </c>
      <c r="Y438" s="5">
        <v>0</v>
      </c>
      <c r="Z438" t="s">
        <v>28</v>
      </c>
      <c r="AA438" s="4">
        <v>0</v>
      </c>
      <c r="AB438" s="5">
        <v>1</v>
      </c>
      <c r="AC438" s="5">
        <v>6880053</v>
      </c>
      <c r="AD438" s="5">
        <v>1</v>
      </c>
      <c r="AE438" s="5">
        <v>6880053</v>
      </c>
      <c r="AF438" t="s">
        <v>94</v>
      </c>
      <c r="AG438" t="s">
        <v>5</v>
      </c>
      <c r="AH438" t="s">
        <v>5</v>
      </c>
      <c r="AI438" t="s">
        <v>5</v>
      </c>
      <c r="AJ438" t="s">
        <v>95</v>
      </c>
      <c r="AK438" t="s">
        <v>16</v>
      </c>
      <c r="AL438" t="s">
        <v>5</v>
      </c>
      <c r="AM438" t="s">
        <v>17</v>
      </c>
    </row>
    <row r="439" spans="1:39" x14ac:dyDescent="0.2">
      <c r="A439" t="s">
        <v>443</v>
      </c>
      <c r="B439" t="s">
        <v>47</v>
      </c>
      <c r="C439" t="s">
        <v>2</v>
      </c>
      <c r="D439" t="s">
        <v>3</v>
      </c>
      <c r="E439" t="s">
        <v>4</v>
      </c>
      <c r="F439" t="s">
        <v>5</v>
      </c>
      <c r="G439" s="3">
        <v>46040</v>
      </c>
      <c r="H439" t="s">
        <v>6</v>
      </c>
      <c r="I439" t="s">
        <v>5</v>
      </c>
      <c r="J439" t="s">
        <v>20</v>
      </c>
      <c r="K439" t="s">
        <v>21</v>
      </c>
      <c r="L439" t="s">
        <v>5</v>
      </c>
      <c r="M439" t="s">
        <v>9</v>
      </c>
      <c r="N439" t="s">
        <v>5</v>
      </c>
      <c r="O439" t="s">
        <v>5</v>
      </c>
      <c r="P439" t="s">
        <v>10</v>
      </c>
      <c r="Q439" t="s">
        <v>204</v>
      </c>
      <c r="R439" t="s">
        <v>5</v>
      </c>
      <c r="S439" s="4">
        <v>378403</v>
      </c>
      <c r="T439" t="s">
        <v>12</v>
      </c>
      <c r="U439" s="5">
        <v>1</v>
      </c>
      <c r="V439" t="s">
        <v>13</v>
      </c>
      <c r="W439" s="9">
        <f t="shared" si="6"/>
        <v>378403</v>
      </c>
      <c r="X439" s="5">
        <v>1</v>
      </c>
      <c r="Y439" s="4">
        <v>0</v>
      </c>
      <c r="Z439" t="s">
        <v>12</v>
      </c>
      <c r="AA439" s="4">
        <v>0</v>
      </c>
      <c r="AB439" s="4">
        <v>378403</v>
      </c>
      <c r="AC439" s="5">
        <v>378403</v>
      </c>
      <c r="AD439" s="4">
        <v>378403</v>
      </c>
      <c r="AE439" s="5">
        <v>378403</v>
      </c>
      <c r="AF439" t="s">
        <v>94</v>
      </c>
      <c r="AG439" t="s">
        <v>5</v>
      </c>
      <c r="AH439" t="s">
        <v>5</v>
      </c>
      <c r="AI439" t="s">
        <v>5</v>
      </c>
      <c r="AJ439" t="s">
        <v>95</v>
      </c>
      <c r="AK439" t="s">
        <v>22</v>
      </c>
      <c r="AL439" t="s">
        <v>5</v>
      </c>
      <c r="AM439" t="s">
        <v>17</v>
      </c>
    </row>
    <row r="440" spans="1:39" x14ac:dyDescent="0.2">
      <c r="A440" t="s">
        <v>443</v>
      </c>
      <c r="B440" t="s">
        <v>49</v>
      </c>
      <c r="C440" t="s">
        <v>2</v>
      </c>
      <c r="D440" t="s">
        <v>3</v>
      </c>
      <c r="E440" t="s">
        <v>4</v>
      </c>
      <c r="F440" t="s">
        <v>5</v>
      </c>
      <c r="G440" s="3">
        <v>46040</v>
      </c>
      <c r="H440" t="s">
        <v>6</v>
      </c>
      <c r="I440" t="s">
        <v>5</v>
      </c>
      <c r="J440" t="s">
        <v>447</v>
      </c>
      <c r="K440" t="s">
        <v>8</v>
      </c>
      <c r="L440" t="s">
        <v>5</v>
      </c>
      <c r="M440" t="s">
        <v>9</v>
      </c>
      <c r="N440" t="s">
        <v>5</v>
      </c>
      <c r="O440" t="s">
        <v>5</v>
      </c>
      <c r="P440" t="s">
        <v>10</v>
      </c>
      <c r="Q440" t="s">
        <v>204</v>
      </c>
      <c r="R440" t="s">
        <v>5</v>
      </c>
      <c r="S440" s="5">
        <v>1</v>
      </c>
      <c r="T440" t="s">
        <v>28</v>
      </c>
      <c r="U440" s="5">
        <v>6006542</v>
      </c>
      <c r="V440" t="s">
        <v>13</v>
      </c>
      <c r="W440" s="9">
        <f t="shared" si="6"/>
        <v>6006542</v>
      </c>
      <c r="X440" s="5">
        <v>1</v>
      </c>
      <c r="Y440" s="5">
        <v>0</v>
      </c>
      <c r="Z440" t="s">
        <v>28</v>
      </c>
      <c r="AA440" s="4">
        <v>0</v>
      </c>
      <c r="AB440" s="5">
        <v>1</v>
      </c>
      <c r="AC440" s="5">
        <v>6006542</v>
      </c>
      <c r="AD440" s="5">
        <v>1</v>
      </c>
      <c r="AE440" s="5">
        <v>6006542</v>
      </c>
      <c r="AF440" t="s">
        <v>94</v>
      </c>
      <c r="AG440" t="s">
        <v>5</v>
      </c>
      <c r="AH440" t="s">
        <v>5</v>
      </c>
      <c r="AI440" t="s">
        <v>5</v>
      </c>
      <c r="AJ440" t="s">
        <v>95</v>
      </c>
      <c r="AK440" t="s">
        <v>16</v>
      </c>
      <c r="AL440" t="s">
        <v>5</v>
      </c>
      <c r="AM440" t="s">
        <v>17</v>
      </c>
    </row>
    <row r="441" spans="1:39" x14ac:dyDescent="0.2">
      <c r="A441" t="s">
        <v>443</v>
      </c>
      <c r="B441" t="s">
        <v>151</v>
      </c>
      <c r="C441" t="s">
        <v>2</v>
      </c>
      <c r="D441" t="s">
        <v>3</v>
      </c>
      <c r="E441" t="s">
        <v>4</v>
      </c>
      <c r="F441" t="s">
        <v>5</v>
      </c>
      <c r="G441" s="3">
        <v>46040</v>
      </c>
      <c r="H441" t="s">
        <v>6</v>
      </c>
      <c r="I441" t="s">
        <v>5</v>
      </c>
      <c r="J441" t="s">
        <v>20</v>
      </c>
      <c r="K441" t="s">
        <v>21</v>
      </c>
      <c r="L441" t="s">
        <v>5</v>
      </c>
      <c r="M441" t="s">
        <v>9</v>
      </c>
      <c r="N441" t="s">
        <v>5</v>
      </c>
      <c r="O441" t="s">
        <v>5</v>
      </c>
      <c r="P441" t="s">
        <v>10</v>
      </c>
      <c r="Q441" t="s">
        <v>204</v>
      </c>
      <c r="R441" t="s">
        <v>5</v>
      </c>
      <c r="S441" s="4">
        <v>330360</v>
      </c>
      <c r="T441" t="s">
        <v>12</v>
      </c>
      <c r="U441" s="5">
        <v>1</v>
      </c>
      <c r="V441" t="s">
        <v>13</v>
      </c>
      <c r="W441" s="9">
        <f t="shared" si="6"/>
        <v>330360</v>
      </c>
      <c r="X441" s="5">
        <v>1</v>
      </c>
      <c r="Y441" s="4">
        <v>0</v>
      </c>
      <c r="Z441" t="s">
        <v>12</v>
      </c>
      <c r="AA441" s="4">
        <v>0</v>
      </c>
      <c r="AB441" s="4">
        <v>330360</v>
      </c>
      <c r="AC441" s="5">
        <v>330360</v>
      </c>
      <c r="AD441" s="4">
        <v>330360</v>
      </c>
      <c r="AE441" s="5">
        <v>330360</v>
      </c>
      <c r="AF441" t="s">
        <v>94</v>
      </c>
      <c r="AG441" t="s">
        <v>5</v>
      </c>
      <c r="AH441" t="s">
        <v>5</v>
      </c>
      <c r="AI441" t="s">
        <v>5</v>
      </c>
      <c r="AJ441" t="s">
        <v>95</v>
      </c>
      <c r="AK441" t="s">
        <v>22</v>
      </c>
      <c r="AL441" t="s">
        <v>5</v>
      </c>
      <c r="AM441" t="s">
        <v>17</v>
      </c>
    </row>
    <row r="442" spans="1:39" x14ac:dyDescent="0.2">
      <c r="A442" t="s">
        <v>448</v>
      </c>
      <c r="B442" t="s">
        <v>1</v>
      </c>
      <c r="C442" t="s">
        <v>2</v>
      </c>
      <c r="D442" t="s">
        <v>3</v>
      </c>
      <c r="E442" t="s">
        <v>4</v>
      </c>
      <c r="F442" t="s">
        <v>5</v>
      </c>
      <c r="G442" s="3">
        <v>46040</v>
      </c>
      <c r="H442" t="s">
        <v>6</v>
      </c>
      <c r="I442" t="s">
        <v>5</v>
      </c>
      <c r="J442" t="s">
        <v>449</v>
      </c>
      <c r="K442" t="s">
        <v>8</v>
      </c>
      <c r="L442" t="s">
        <v>5</v>
      </c>
      <c r="M442" t="s">
        <v>9</v>
      </c>
      <c r="N442" t="s">
        <v>5</v>
      </c>
      <c r="O442" t="s">
        <v>5</v>
      </c>
      <c r="P442" t="s">
        <v>10</v>
      </c>
      <c r="Q442" t="s">
        <v>138</v>
      </c>
      <c r="R442" t="s">
        <v>5</v>
      </c>
      <c r="S442" s="5">
        <v>1</v>
      </c>
      <c r="T442" t="s">
        <v>28</v>
      </c>
      <c r="U442" s="5">
        <v>7071049</v>
      </c>
      <c r="V442" t="s">
        <v>13</v>
      </c>
      <c r="W442" s="9">
        <f t="shared" si="6"/>
        <v>7071049</v>
      </c>
      <c r="X442" s="5">
        <v>1</v>
      </c>
      <c r="Y442" s="5">
        <v>0</v>
      </c>
      <c r="Z442" t="s">
        <v>28</v>
      </c>
      <c r="AA442" s="4">
        <v>0</v>
      </c>
      <c r="AB442" s="5">
        <v>1</v>
      </c>
      <c r="AC442" s="5">
        <v>7071049</v>
      </c>
      <c r="AD442" s="5">
        <v>1</v>
      </c>
      <c r="AE442" s="5">
        <v>7071049</v>
      </c>
      <c r="AF442" t="s">
        <v>215</v>
      </c>
      <c r="AG442" t="s">
        <v>5</v>
      </c>
      <c r="AH442" t="s">
        <v>5</v>
      </c>
      <c r="AI442" t="s">
        <v>5</v>
      </c>
      <c r="AJ442" t="s">
        <v>216</v>
      </c>
      <c r="AK442" t="s">
        <v>16</v>
      </c>
      <c r="AL442" t="s">
        <v>17</v>
      </c>
      <c r="AM442" t="s">
        <v>18</v>
      </c>
    </row>
    <row r="443" spans="1:39" x14ac:dyDescent="0.2">
      <c r="A443" t="s">
        <v>448</v>
      </c>
      <c r="B443" t="s">
        <v>19</v>
      </c>
      <c r="C443" t="s">
        <v>2</v>
      </c>
      <c r="D443" t="s">
        <v>3</v>
      </c>
      <c r="E443" t="s">
        <v>4</v>
      </c>
      <c r="F443" t="s">
        <v>5</v>
      </c>
      <c r="G443" s="3">
        <v>46040</v>
      </c>
      <c r="H443" t="s">
        <v>6</v>
      </c>
      <c r="I443" t="s">
        <v>5</v>
      </c>
      <c r="J443" t="s">
        <v>20</v>
      </c>
      <c r="K443" t="s">
        <v>21</v>
      </c>
      <c r="L443" t="s">
        <v>5</v>
      </c>
      <c r="M443" t="s">
        <v>9</v>
      </c>
      <c r="N443" t="s">
        <v>5</v>
      </c>
      <c r="O443" t="s">
        <v>5</v>
      </c>
      <c r="P443" t="s">
        <v>10</v>
      </c>
      <c r="Q443" t="s">
        <v>138</v>
      </c>
      <c r="R443" t="s">
        <v>5</v>
      </c>
      <c r="S443" s="4">
        <v>388908</v>
      </c>
      <c r="T443" t="s">
        <v>12</v>
      </c>
      <c r="U443" s="5">
        <v>1</v>
      </c>
      <c r="V443" t="s">
        <v>13</v>
      </c>
      <c r="W443" s="9">
        <f t="shared" si="6"/>
        <v>388908</v>
      </c>
      <c r="X443" s="5">
        <v>1</v>
      </c>
      <c r="Y443" s="4">
        <v>0</v>
      </c>
      <c r="Z443" t="s">
        <v>12</v>
      </c>
      <c r="AA443" s="4">
        <v>0</v>
      </c>
      <c r="AB443" s="4">
        <v>388908</v>
      </c>
      <c r="AC443" s="5">
        <v>388908</v>
      </c>
      <c r="AD443" s="4">
        <v>388908</v>
      </c>
      <c r="AE443" s="5">
        <v>388908</v>
      </c>
      <c r="AF443" t="s">
        <v>215</v>
      </c>
      <c r="AG443" t="s">
        <v>5</v>
      </c>
      <c r="AH443" t="s">
        <v>5</v>
      </c>
      <c r="AI443" t="s">
        <v>5</v>
      </c>
      <c r="AJ443" t="s">
        <v>216</v>
      </c>
      <c r="AK443" t="s">
        <v>22</v>
      </c>
      <c r="AL443" t="s">
        <v>17</v>
      </c>
      <c r="AM443" t="s">
        <v>18</v>
      </c>
    </row>
    <row r="444" spans="1:39" x14ac:dyDescent="0.2">
      <c r="A444" t="s">
        <v>448</v>
      </c>
      <c r="B444" t="s">
        <v>34</v>
      </c>
      <c r="C444" t="s">
        <v>2</v>
      </c>
      <c r="D444" t="s">
        <v>3</v>
      </c>
      <c r="E444" t="s">
        <v>4</v>
      </c>
      <c r="F444" t="s">
        <v>5</v>
      </c>
      <c r="G444" s="3">
        <v>46040</v>
      </c>
      <c r="H444" t="s">
        <v>6</v>
      </c>
      <c r="I444" t="s">
        <v>5</v>
      </c>
      <c r="J444" t="s">
        <v>450</v>
      </c>
      <c r="K444" t="s">
        <v>8</v>
      </c>
      <c r="L444" t="s">
        <v>5</v>
      </c>
      <c r="M444" t="s">
        <v>9</v>
      </c>
      <c r="N444" t="s">
        <v>5</v>
      </c>
      <c r="O444" t="s">
        <v>5</v>
      </c>
      <c r="P444" t="s">
        <v>10</v>
      </c>
      <c r="Q444" t="s">
        <v>138</v>
      </c>
      <c r="R444" t="s">
        <v>5</v>
      </c>
      <c r="S444" s="5">
        <v>1</v>
      </c>
      <c r="T444" t="s">
        <v>28</v>
      </c>
      <c r="U444" s="5">
        <v>7131017</v>
      </c>
      <c r="V444" t="s">
        <v>13</v>
      </c>
      <c r="W444" s="9">
        <f t="shared" si="6"/>
        <v>7131017</v>
      </c>
      <c r="X444" s="5">
        <v>1</v>
      </c>
      <c r="Y444" s="5">
        <v>0</v>
      </c>
      <c r="Z444" t="s">
        <v>28</v>
      </c>
      <c r="AA444" s="4">
        <v>0</v>
      </c>
      <c r="AB444" s="5">
        <v>1</v>
      </c>
      <c r="AC444" s="5">
        <v>7131017</v>
      </c>
      <c r="AD444" s="5">
        <v>1</v>
      </c>
      <c r="AE444" s="5">
        <v>7131017</v>
      </c>
      <c r="AF444" t="s">
        <v>215</v>
      </c>
      <c r="AG444" t="s">
        <v>5</v>
      </c>
      <c r="AH444" t="s">
        <v>5</v>
      </c>
      <c r="AI444" t="s">
        <v>5</v>
      </c>
      <c r="AJ444" t="s">
        <v>216</v>
      </c>
      <c r="AK444" t="s">
        <v>16</v>
      </c>
      <c r="AL444" t="s">
        <v>17</v>
      </c>
      <c r="AM444" t="s">
        <v>18</v>
      </c>
    </row>
    <row r="445" spans="1:39" x14ac:dyDescent="0.2">
      <c r="A445" t="s">
        <v>448</v>
      </c>
      <c r="B445" t="s">
        <v>36</v>
      </c>
      <c r="C445" t="s">
        <v>2</v>
      </c>
      <c r="D445" t="s">
        <v>3</v>
      </c>
      <c r="E445" t="s">
        <v>4</v>
      </c>
      <c r="F445" t="s">
        <v>5</v>
      </c>
      <c r="G445" s="3">
        <v>46040</v>
      </c>
      <c r="H445" t="s">
        <v>6</v>
      </c>
      <c r="I445" t="s">
        <v>5</v>
      </c>
      <c r="J445" t="s">
        <v>20</v>
      </c>
      <c r="K445" t="s">
        <v>21</v>
      </c>
      <c r="L445" t="s">
        <v>5</v>
      </c>
      <c r="M445" t="s">
        <v>9</v>
      </c>
      <c r="N445" t="s">
        <v>5</v>
      </c>
      <c r="O445" t="s">
        <v>5</v>
      </c>
      <c r="P445" t="s">
        <v>10</v>
      </c>
      <c r="Q445" t="s">
        <v>138</v>
      </c>
      <c r="R445" t="s">
        <v>5</v>
      </c>
      <c r="S445" s="4">
        <v>392206</v>
      </c>
      <c r="T445" t="s">
        <v>12</v>
      </c>
      <c r="U445" s="5">
        <v>1</v>
      </c>
      <c r="V445" t="s">
        <v>13</v>
      </c>
      <c r="W445" s="9">
        <f t="shared" si="6"/>
        <v>392206</v>
      </c>
      <c r="X445" s="5">
        <v>1</v>
      </c>
      <c r="Y445" s="4">
        <v>0</v>
      </c>
      <c r="Z445" t="s">
        <v>12</v>
      </c>
      <c r="AA445" s="4">
        <v>0</v>
      </c>
      <c r="AB445" s="4">
        <v>392206</v>
      </c>
      <c r="AC445" s="5">
        <v>392206</v>
      </c>
      <c r="AD445" s="4">
        <v>392206</v>
      </c>
      <c r="AE445" s="5">
        <v>392206</v>
      </c>
      <c r="AF445" t="s">
        <v>215</v>
      </c>
      <c r="AG445" t="s">
        <v>5</v>
      </c>
      <c r="AH445" t="s">
        <v>5</v>
      </c>
      <c r="AI445" t="s">
        <v>5</v>
      </c>
      <c r="AJ445" t="s">
        <v>216</v>
      </c>
      <c r="AK445" t="s">
        <v>22</v>
      </c>
      <c r="AL445" t="s">
        <v>17</v>
      </c>
      <c r="AM445" t="s">
        <v>18</v>
      </c>
    </row>
    <row r="446" spans="1:39" x14ac:dyDescent="0.2">
      <c r="A446" t="s">
        <v>448</v>
      </c>
      <c r="B446" t="s">
        <v>38</v>
      </c>
      <c r="C446" t="s">
        <v>2</v>
      </c>
      <c r="D446" t="s">
        <v>3</v>
      </c>
      <c r="E446" t="s">
        <v>4</v>
      </c>
      <c r="F446" t="s">
        <v>5</v>
      </c>
      <c r="G446" s="3">
        <v>46040</v>
      </c>
      <c r="H446" t="s">
        <v>6</v>
      </c>
      <c r="I446" t="s">
        <v>5</v>
      </c>
      <c r="J446" t="s">
        <v>451</v>
      </c>
      <c r="K446" t="s">
        <v>8</v>
      </c>
      <c r="L446" t="s">
        <v>5</v>
      </c>
      <c r="M446" t="s">
        <v>9</v>
      </c>
      <c r="N446" t="s">
        <v>5</v>
      </c>
      <c r="O446" t="s">
        <v>5</v>
      </c>
      <c r="P446" t="s">
        <v>10</v>
      </c>
      <c r="Q446" t="s">
        <v>138</v>
      </c>
      <c r="R446" t="s">
        <v>5</v>
      </c>
      <c r="S446" s="5">
        <v>1</v>
      </c>
      <c r="T446" t="s">
        <v>28</v>
      </c>
      <c r="U446" s="5">
        <v>6636110</v>
      </c>
      <c r="V446" t="s">
        <v>13</v>
      </c>
      <c r="W446" s="9">
        <f t="shared" si="6"/>
        <v>6636110</v>
      </c>
      <c r="X446" s="5">
        <v>1</v>
      </c>
      <c r="Y446" s="5">
        <v>0</v>
      </c>
      <c r="Z446" t="s">
        <v>28</v>
      </c>
      <c r="AA446" s="4">
        <v>0</v>
      </c>
      <c r="AB446" s="5">
        <v>1</v>
      </c>
      <c r="AC446" s="5">
        <v>6636110</v>
      </c>
      <c r="AD446" s="5">
        <v>1</v>
      </c>
      <c r="AE446" s="5">
        <v>6636110</v>
      </c>
      <c r="AF446" t="s">
        <v>215</v>
      </c>
      <c r="AG446" t="s">
        <v>5</v>
      </c>
      <c r="AH446" t="s">
        <v>5</v>
      </c>
      <c r="AI446" t="s">
        <v>5</v>
      </c>
      <c r="AJ446" t="s">
        <v>216</v>
      </c>
      <c r="AK446" t="s">
        <v>16</v>
      </c>
      <c r="AL446" t="s">
        <v>17</v>
      </c>
      <c r="AM446" t="s">
        <v>18</v>
      </c>
    </row>
    <row r="447" spans="1:39" x14ac:dyDescent="0.2">
      <c r="A447" t="s">
        <v>448</v>
      </c>
      <c r="B447" t="s">
        <v>40</v>
      </c>
      <c r="C447" t="s">
        <v>2</v>
      </c>
      <c r="D447" t="s">
        <v>3</v>
      </c>
      <c r="E447" t="s">
        <v>4</v>
      </c>
      <c r="F447" t="s">
        <v>5</v>
      </c>
      <c r="G447" s="3">
        <v>46040</v>
      </c>
      <c r="H447" t="s">
        <v>6</v>
      </c>
      <c r="I447" t="s">
        <v>5</v>
      </c>
      <c r="J447" t="s">
        <v>20</v>
      </c>
      <c r="K447" t="s">
        <v>21</v>
      </c>
      <c r="L447" t="s">
        <v>5</v>
      </c>
      <c r="M447" t="s">
        <v>9</v>
      </c>
      <c r="N447" t="s">
        <v>5</v>
      </c>
      <c r="O447" t="s">
        <v>5</v>
      </c>
      <c r="P447" t="s">
        <v>10</v>
      </c>
      <c r="Q447" t="s">
        <v>138</v>
      </c>
      <c r="R447" t="s">
        <v>5</v>
      </c>
      <c r="S447" s="4">
        <v>364986</v>
      </c>
      <c r="T447" t="s">
        <v>12</v>
      </c>
      <c r="U447" s="5">
        <v>1</v>
      </c>
      <c r="V447" t="s">
        <v>13</v>
      </c>
      <c r="W447" s="9">
        <f t="shared" si="6"/>
        <v>364986</v>
      </c>
      <c r="X447" s="5">
        <v>1</v>
      </c>
      <c r="Y447" s="4">
        <v>0</v>
      </c>
      <c r="Z447" t="s">
        <v>12</v>
      </c>
      <c r="AA447" s="4">
        <v>0</v>
      </c>
      <c r="AB447" s="4">
        <v>364986</v>
      </c>
      <c r="AC447" s="5">
        <v>364986</v>
      </c>
      <c r="AD447" s="4">
        <v>364986</v>
      </c>
      <c r="AE447" s="5">
        <v>364986</v>
      </c>
      <c r="AF447" t="s">
        <v>215</v>
      </c>
      <c r="AG447" t="s">
        <v>5</v>
      </c>
      <c r="AH447" t="s">
        <v>5</v>
      </c>
      <c r="AI447" t="s">
        <v>5</v>
      </c>
      <c r="AJ447" t="s">
        <v>216</v>
      </c>
      <c r="AK447" t="s">
        <v>22</v>
      </c>
      <c r="AL447" t="s">
        <v>17</v>
      </c>
      <c r="AM447" t="s">
        <v>18</v>
      </c>
    </row>
    <row r="448" spans="1:39" x14ac:dyDescent="0.2">
      <c r="A448" t="s">
        <v>448</v>
      </c>
      <c r="B448" t="s">
        <v>42</v>
      </c>
      <c r="C448" t="s">
        <v>2</v>
      </c>
      <c r="D448" t="s">
        <v>3</v>
      </c>
      <c r="E448" t="s">
        <v>4</v>
      </c>
      <c r="F448" t="s">
        <v>5</v>
      </c>
      <c r="G448" s="3">
        <v>46040</v>
      </c>
      <c r="H448" t="s">
        <v>6</v>
      </c>
      <c r="I448" t="s">
        <v>5</v>
      </c>
      <c r="J448" t="s">
        <v>452</v>
      </c>
      <c r="K448" t="s">
        <v>8</v>
      </c>
      <c r="L448" t="s">
        <v>5</v>
      </c>
      <c r="M448" t="s">
        <v>9</v>
      </c>
      <c r="N448" t="s">
        <v>5</v>
      </c>
      <c r="O448" t="s">
        <v>5</v>
      </c>
      <c r="P448" t="s">
        <v>10</v>
      </c>
      <c r="Q448" t="s">
        <v>138</v>
      </c>
      <c r="R448" t="s">
        <v>5</v>
      </c>
      <c r="S448" s="5">
        <v>1</v>
      </c>
      <c r="T448" t="s">
        <v>28</v>
      </c>
      <c r="U448" s="5">
        <v>6636110</v>
      </c>
      <c r="V448" t="s">
        <v>13</v>
      </c>
      <c r="W448" s="9">
        <f t="shared" si="6"/>
        <v>6636110</v>
      </c>
      <c r="X448" s="5">
        <v>1</v>
      </c>
      <c r="Y448" s="5">
        <v>0</v>
      </c>
      <c r="Z448" t="s">
        <v>28</v>
      </c>
      <c r="AA448" s="4">
        <v>0</v>
      </c>
      <c r="AB448" s="5">
        <v>1</v>
      </c>
      <c r="AC448" s="5">
        <v>6636110</v>
      </c>
      <c r="AD448" s="5">
        <v>1</v>
      </c>
      <c r="AE448" s="5">
        <v>6636110</v>
      </c>
      <c r="AF448" t="s">
        <v>215</v>
      </c>
      <c r="AG448" t="s">
        <v>5</v>
      </c>
      <c r="AH448" t="s">
        <v>5</v>
      </c>
      <c r="AI448" t="s">
        <v>5</v>
      </c>
      <c r="AJ448" t="s">
        <v>216</v>
      </c>
      <c r="AK448" t="s">
        <v>16</v>
      </c>
      <c r="AL448" t="s">
        <v>17</v>
      </c>
      <c r="AM448" t="s">
        <v>18</v>
      </c>
    </row>
    <row r="449" spans="1:39" x14ac:dyDescent="0.2">
      <c r="A449" t="s">
        <v>448</v>
      </c>
      <c r="B449" t="s">
        <v>44</v>
      </c>
      <c r="C449" t="s">
        <v>2</v>
      </c>
      <c r="D449" t="s">
        <v>3</v>
      </c>
      <c r="E449" t="s">
        <v>4</v>
      </c>
      <c r="F449" t="s">
        <v>5</v>
      </c>
      <c r="G449" s="3">
        <v>46040</v>
      </c>
      <c r="H449" t="s">
        <v>6</v>
      </c>
      <c r="I449" t="s">
        <v>5</v>
      </c>
      <c r="J449" t="s">
        <v>20</v>
      </c>
      <c r="K449" t="s">
        <v>21</v>
      </c>
      <c r="L449" t="s">
        <v>5</v>
      </c>
      <c r="M449" t="s">
        <v>9</v>
      </c>
      <c r="N449" t="s">
        <v>5</v>
      </c>
      <c r="O449" t="s">
        <v>5</v>
      </c>
      <c r="P449" t="s">
        <v>10</v>
      </c>
      <c r="Q449" t="s">
        <v>138</v>
      </c>
      <c r="R449" t="s">
        <v>5</v>
      </c>
      <c r="S449" s="4">
        <v>364986</v>
      </c>
      <c r="T449" t="s">
        <v>12</v>
      </c>
      <c r="U449" s="5">
        <v>1</v>
      </c>
      <c r="V449" t="s">
        <v>13</v>
      </c>
      <c r="W449" s="9">
        <f t="shared" si="6"/>
        <v>364986</v>
      </c>
      <c r="X449" s="5">
        <v>1</v>
      </c>
      <c r="Y449" s="4">
        <v>0</v>
      </c>
      <c r="Z449" t="s">
        <v>12</v>
      </c>
      <c r="AA449" s="4">
        <v>0</v>
      </c>
      <c r="AB449" s="4">
        <v>364986</v>
      </c>
      <c r="AC449" s="5">
        <v>364986</v>
      </c>
      <c r="AD449" s="4">
        <v>364986</v>
      </c>
      <c r="AE449" s="5">
        <v>364986</v>
      </c>
      <c r="AF449" t="s">
        <v>215</v>
      </c>
      <c r="AG449" t="s">
        <v>5</v>
      </c>
      <c r="AH449" t="s">
        <v>5</v>
      </c>
      <c r="AI449" t="s">
        <v>5</v>
      </c>
      <c r="AJ449" t="s">
        <v>216</v>
      </c>
      <c r="AK449" t="s">
        <v>22</v>
      </c>
      <c r="AL449" t="s">
        <v>17</v>
      </c>
      <c r="AM449" t="s">
        <v>18</v>
      </c>
    </row>
    <row r="450" spans="1:39" x14ac:dyDescent="0.2">
      <c r="A450" t="s">
        <v>448</v>
      </c>
      <c r="B450" t="s">
        <v>45</v>
      </c>
      <c r="C450" t="s">
        <v>2</v>
      </c>
      <c r="D450" t="s">
        <v>3</v>
      </c>
      <c r="E450" t="s">
        <v>4</v>
      </c>
      <c r="F450" t="s">
        <v>5</v>
      </c>
      <c r="G450" s="3">
        <v>46040</v>
      </c>
      <c r="H450" t="s">
        <v>6</v>
      </c>
      <c r="I450" t="s">
        <v>5</v>
      </c>
      <c r="J450" t="s">
        <v>453</v>
      </c>
      <c r="K450" t="s">
        <v>8</v>
      </c>
      <c r="L450" t="s">
        <v>5</v>
      </c>
      <c r="M450" t="s">
        <v>9</v>
      </c>
      <c r="N450" t="s">
        <v>5</v>
      </c>
      <c r="O450" t="s">
        <v>5</v>
      </c>
      <c r="P450" t="s">
        <v>10</v>
      </c>
      <c r="Q450" t="s">
        <v>138</v>
      </c>
      <c r="R450" t="s">
        <v>5</v>
      </c>
      <c r="S450" s="5">
        <v>1</v>
      </c>
      <c r="T450" t="s">
        <v>28</v>
      </c>
      <c r="U450" s="5">
        <v>6636110</v>
      </c>
      <c r="V450" t="s">
        <v>13</v>
      </c>
      <c r="W450" s="9">
        <f t="shared" si="6"/>
        <v>6636110</v>
      </c>
      <c r="X450" s="5">
        <v>1</v>
      </c>
      <c r="Y450" s="5">
        <v>0</v>
      </c>
      <c r="Z450" t="s">
        <v>28</v>
      </c>
      <c r="AA450" s="4">
        <v>0</v>
      </c>
      <c r="AB450" s="5">
        <v>1</v>
      </c>
      <c r="AC450" s="5">
        <v>6636110</v>
      </c>
      <c r="AD450" s="5">
        <v>1</v>
      </c>
      <c r="AE450" s="5">
        <v>6636110</v>
      </c>
      <c r="AF450" t="s">
        <v>215</v>
      </c>
      <c r="AG450" t="s">
        <v>5</v>
      </c>
      <c r="AH450" t="s">
        <v>5</v>
      </c>
      <c r="AI450" t="s">
        <v>5</v>
      </c>
      <c r="AJ450" t="s">
        <v>216</v>
      </c>
      <c r="AK450" t="s">
        <v>16</v>
      </c>
      <c r="AL450" t="s">
        <v>17</v>
      </c>
      <c r="AM450" t="s">
        <v>18</v>
      </c>
    </row>
    <row r="451" spans="1:39" x14ac:dyDescent="0.2">
      <c r="A451" t="s">
        <v>448</v>
      </c>
      <c r="B451" t="s">
        <v>47</v>
      </c>
      <c r="C451" t="s">
        <v>2</v>
      </c>
      <c r="D451" t="s">
        <v>3</v>
      </c>
      <c r="E451" t="s">
        <v>4</v>
      </c>
      <c r="F451" t="s">
        <v>5</v>
      </c>
      <c r="G451" s="3">
        <v>46040</v>
      </c>
      <c r="H451" t="s">
        <v>6</v>
      </c>
      <c r="I451" t="s">
        <v>5</v>
      </c>
      <c r="J451" t="s">
        <v>20</v>
      </c>
      <c r="K451" t="s">
        <v>21</v>
      </c>
      <c r="L451" t="s">
        <v>5</v>
      </c>
      <c r="M451" t="s">
        <v>9</v>
      </c>
      <c r="N451" t="s">
        <v>5</v>
      </c>
      <c r="O451" t="s">
        <v>5</v>
      </c>
      <c r="P451" t="s">
        <v>10</v>
      </c>
      <c r="Q451" t="s">
        <v>138</v>
      </c>
      <c r="R451" t="s">
        <v>5</v>
      </c>
      <c r="S451" s="4">
        <v>364986</v>
      </c>
      <c r="T451" t="s">
        <v>12</v>
      </c>
      <c r="U451" s="5">
        <v>1</v>
      </c>
      <c r="V451" t="s">
        <v>13</v>
      </c>
      <c r="W451" s="9">
        <f t="shared" ref="W451:W514" si="7">S451*U451</f>
        <v>364986</v>
      </c>
      <c r="X451" s="5">
        <v>1</v>
      </c>
      <c r="Y451" s="4">
        <v>0</v>
      </c>
      <c r="Z451" t="s">
        <v>12</v>
      </c>
      <c r="AA451" s="4">
        <v>0</v>
      </c>
      <c r="AB451" s="4">
        <v>364986</v>
      </c>
      <c r="AC451" s="5">
        <v>364986</v>
      </c>
      <c r="AD451" s="4">
        <v>364986</v>
      </c>
      <c r="AE451" s="5">
        <v>364986</v>
      </c>
      <c r="AF451" t="s">
        <v>215</v>
      </c>
      <c r="AG451" t="s">
        <v>5</v>
      </c>
      <c r="AH451" t="s">
        <v>5</v>
      </c>
      <c r="AI451" t="s">
        <v>5</v>
      </c>
      <c r="AJ451" t="s">
        <v>216</v>
      </c>
      <c r="AK451" t="s">
        <v>22</v>
      </c>
      <c r="AL451" t="s">
        <v>17</v>
      </c>
      <c r="AM451" t="s">
        <v>18</v>
      </c>
    </row>
    <row r="452" spans="1:39" x14ac:dyDescent="0.2">
      <c r="A452" t="s">
        <v>448</v>
      </c>
      <c r="B452" t="s">
        <v>49</v>
      </c>
      <c r="C452" t="s">
        <v>2</v>
      </c>
      <c r="D452" t="s">
        <v>3</v>
      </c>
      <c r="E452" t="s">
        <v>4</v>
      </c>
      <c r="F452" t="s">
        <v>5</v>
      </c>
      <c r="G452" s="3">
        <v>46040</v>
      </c>
      <c r="H452" t="s">
        <v>6</v>
      </c>
      <c r="I452" t="s">
        <v>5</v>
      </c>
      <c r="J452" t="s">
        <v>454</v>
      </c>
      <c r="K452" t="s">
        <v>8</v>
      </c>
      <c r="L452" t="s">
        <v>5</v>
      </c>
      <c r="M452" t="s">
        <v>9</v>
      </c>
      <c r="N452" t="s">
        <v>5</v>
      </c>
      <c r="O452" t="s">
        <v>5</v>
      </c>
      <c r="P452" t="s">
        <v>10</v>
      </c>
      <c r="Q452" t="s">
        <v>138</v>
      </c>
      <c r="R452" t="s">
        <v>5</v>
      </c>
      <c r="S452" s="5">
        <v>1</v>
      </c>
      <c r="T452" t="s">
        <v>28</v>
      </c>
      <c r="U452" s="5">
        <v>6636110</v>
      </c>
      <c r="V452" t="s">
        <v>13</v>
      </c>
      <c r="W452" s="9">
        <f t="shared" si="7"/>
        <v>6636110</v>
      </c>
      <c r="X452" s="5">
        <v>1</v>
      </c>
      <c r="Y452" s="5">
        <v>0</v>
      </c>
      <c r="Z452" t="s">
        <v>28</v>
      </c>
      <c r="AA452" s="4">
        <v>0</v>
      </c>
      <c r="AB452" s="5">
        <v>1</v>
      </c>
      <c r="AC452" s="5">
        <v>6636110</v>
      </c>
      <c r="AD452" s="5">
        <v>1</v>
      </c>
      <c r="AE452" s="5">
        <v>6636110</v>
      </c>
      <c r="AF452" t="s">
        <v>215</v>
      </c>
      <c r="AG452" t="s">
        <v>5</v>
      </c>
      <c r="AH452" t="s">
        <v>5</v>
      </c>
      <c r="AI452" t="s">
        <v>5</v>
      </c>
      <c r="AJ452" t="s">
        <v>216</v>
      </c>
      <c r="AK452" t="s">
        <v>16</v>
      </c>
      <c r="AL452" t="s">
        <v>17</v>
      </c>
      <c r="AM452" t="s">
        <v>18</v>
      </c>
    </row>
    <row r="453" spans="1:39" x14ac:dyDescent="0.2">
      <c r="A453" t="s">
        <v>448</v>
      </c>
      <c r="B453" t="s">
        <v>151</v>
      </c>
      <c r="C453" t="s">
        <v>2</v>
      </c>
      <c r="D453" t="s">
        <v>3</v>
      </c>
      <c r="E453" t="s">
        <v>4</v>
      </c>
      <c r="F453" t="s">
        <v>5</v>
      </c>
      <c r="G453" s="3">
        <v>46040</v>
      </c>
      <c r="H453" t="s">
        <v>6</v>
      </c>
      <c r="I453" t="s">
        <v>5</v>
      </c>
      <c r="J453" t="s">
        <v>20</v>
      </c>
      <c r="K453" t="s">
        <v>21</v>
      </c>
      <c r="L453" t="s">
        <v>5</v>
      </c>
      <c r="M453" t="s">
        <v>9</v>
      </c>
      <c r="N453" t="s">
        <v>5</v>
      </c>
      <c r="O453" t="s">
        <v>5</v>
      </c>
      <c r="P453" t="s">
        <v>10</v>
      </c>
      <c r="Q453" t="s">
        <v>138</v>
      </c>
      <c r="R453" t="s">
        <v>5</v>
      </c>
      <c r="S453" s="4">
        <v>364986</v>
      </c>
      <c r="T453" t="s">
        <v>12</v>
      </c>
      <c r="U453" s="5">
        <v>1</v>
      </c>
      <c r="V453" t="s">
        <v>13</v>
      </c>
      <c r="W453" s="9">
        <f t="shared" si="7"/>
        <v>364986</v>
      </c>
      <c r="X453" s="5">
        <v>1</v>
      </c>
      <c r="Y453" s="4">
        <v>0</v>
      </c>
      <c r="Z453" t="s">
        <v>12</v>
      </c>
      <c r="AA453" s="4">
        <v>0</v>
      </c>
      <c r="AB453" s="4">
        <v>364986</v>
      </c>
      <c r="AC453" s="5">
        <v>364986</v>
      </c>
      <c r="AD453" s="4">
        <v>364986</v>
      </c>
      <c r="AE453" s="5">
        <v>364986</v>
      </c>
      <c r="AF453" t="s">
        <v>215</v>
      </c>
      <c r="AG453" t="s">
        <v>5</v>
      </c>
      <c r="AH453" t="s">
        <v>5</v>
      </c>
      <c r="AI453" t="s">
        <v>5</v>
      </c>
      <c r="AJ453" t="s">
        <v>216</v>
      </c>
      <c r="AK453" t="s">
        <v>22</v>
      </c>
      <c r="AL453" t="s">
        <v>17</v>
      </c>
      <c r="AM453" t="s">
        <v>18</v>
      </c>
    </row>
    <row r="454" spans="1:39" x14ac:dyDescent="0.2">
      <c r="A454" t="s">
        <v>455</v>
      </c>
      <c r="B454" t="s">
        <v>1</v>
      </c>
      <c r="C454" t="s">
        <v>2</v>
      </c>
      <c r="D454" t="s">
        <v>3</v>
      </c>
      <c r="E454" t="s">
        <v>4</v>
      </c>
      <c r="F454" t="s">
        <v>5</v>
      </c>
      <c r="G454" s="3">
        <v>46040</v>
      </c>
      <c r="H454" t="s">
        <v>6</v>
      </c>
      <c r="I454" t="s">
        <v>5</v>
      </c>
      <c r="J454" t="s">
        <v>456</v>
      </c>
      <c r="K454" t="s">
        <v>53</v>
      </c>
      <c r="L454" t="s">
        <v>5</v>
      </c>
      <c r="M454" t="s">
        <v>9</v>
      </c>
      <c r="N454" t="s">
        <v>5</v>
      </c>
      <c r="O454" t="s">
        <v>5</v>
      </c>
      <c r="P454" t="s">
        <v>10</v>
      </c>
      <c r="Q454" t="s">
        <v>138</v>
      </c>
      <c r="R454" t="s">
        <v>5</v>
      </c>
      <c r="S454" s="5">
        <v>1</v>
      </c>
      <c r="T454" t="s">
        <v>28</v>
      </c>
      <c r="U454" s="5">
        <v>8825390</v>
      </c>
      <c r="V454" t="s">
        <v>13</v>
      </c>
      <c r="W454" s="9">
        <f t="shared" si="7"/>
        <v>8825390</v>
      </c>
      <c r="X454" s="5">
        <v>1</v>
      </c>
      <c r="Y454" s="5">
        <v>0</v>
      </c>
      <c r="Z454" t="s">
        <v>28</v>
      </c>
      <c r="AA454" s="4">
        <v>0</v>
      </c>
      <c r="AB454" s="5">
        <v>1</v>
      </c>
      <c r="AC454" s="5">
        <v>8825390</v>
      </c>
      <c r="AD454" s="5">
        <v>1</v>
      </c>
      <c r="AE454" s="5">
        <v>8825390</v>
      </c>
      <c r="AF454" t="s">
        <v>58</v>
      </c>
      <c r="AG454" t="s">
        <v>5</v>
      </c>
      <c r="AH454" t="s">
        <v>5</v>
      </c>
      <c r="AI454" t="s">
        <v>5</v>
      </c>
      <c r="AJ454" t="s">
        <v>59</v>
      </c>
      <c r="AK454" t="s">
        <v>54</v>
      </c>
      <c r="AL454" t="s">
        <v>5</v>
      </c>
      <c r="AM454" t="s">
        <v>17</v>
      </c>
    </row>
    <row r="455" spans="1:39" x14ac:dyDescent="0.2">
      <c r="A455" t="s">
        <v>455</v>
      </c>
      <c r="B455" t="s">
        <v>19</v>
      </c>
      <c r="C455" t="s">
        <v>2</v>
      </c>
      <c r="D455" t="s">
        <v>3</v>
      </c>
      <c r="E455" t="s">
        <v>4</v>
      </c>
      <c r="F455" t="s">
        <v>5</v>
      </c>
      <c r="G455" s="3">
        <v>46040</v>
      </c>
      <c r="H455" t="s">
        <v>6</v>
      </c>
      <c r="I455" t="s">
        <v>5</v>
      </c>
      <c r="J455" t="s">
        <v>20</v>
      </c>
      <c r="K455" t="s">
        <v>116</v>
      </c>
      <c r="L455" t="s">
        <v>5</v>
      </c>
      <c r="M455" t="s">
        <v>9</v>
      </c>
      <c r="N455" t="s">
        <v>5</v>
      </c>
      <c r="O455" t="s">
        <v>5</v>
      </c>
      <c r="P455" t="s">
        <v>10</v>
      </c>
      <c r="Q455" t="s">
        <v>138</v>
      </c>
      <c r="R455" t="s">
        <v>5</v>
      </c>
      <c r="S455" s="4">
        <v>485396</v>
      </c>
      <c r="T455" t="s">
        <v>12</v>
      </c>
      <c r="U455" s="5">
        <v>1</v>
      </c>
      <c r="V455" t="s">
        <v>13</v>
      </c>
      <c r="W455" s="9">
        <f t="shared" si="7"/>
        <v>485396</v>
      </c>
      <c r="X455" s="5">
        <v>1</v>
      </c>
      <c r="Y455" s="4">
        <v>0</v>
      </c>
      <c r="Z455" t="s">
        <v>12</v>
      </c>
      <c r="AA455" s="4">
        <v>0</v>
      </c>
      <c r="AB455" s="4">
        <v>485396</v>
      </c>
      <c r="AC455" s="5">
        <v>485396</v>
      </c>
      <c r="AD455" s="4">
        <v>485396</v>
      </c>
      <c r="AE455" s="5">
        <v>485396</v>
      </c>
      <c r="AF455" t="s">
        <v>58</v>
      </c>
      <c r="AG455" t="s">
        <v>5</v>
      </c>
      <c r="AH455" t="s">
        <v>5</v>
      </c>
      <c r="AI455" t="s">
        <v>5</v>
      </c>
      <c r="AJ455" t="s">
        <v>59</v>
      </c>
      <c r="AK455" t="s">
        <v>22</v>
      </c>
      <c r="AL455" t="s">
        <v>5</v>
      </c>
      <c r="AM455" t="s">
        <v>17</v>
      </c>
    </row>
    <row r="456" spans="1:39" ht="14.1" customHeight="1" x14ac:dyDescent="0.2">
      <c r="A456" t="s">
        <v>457</v>
      </c>
      <c r="B456" t="s">
        <v>1</v>
      </c>
      <c r="C456" t="s">
        <v>2</v>
      </c>
      <c r="D456" t="s">
        <v>3</v>
      </c>
      <c r="E456" t="s">
        <v>4</v>
      </c>
      <c r="F456" s="2" t="s">
        <v>5</v>
      </c>
      <c r="G456" s="3">
        <v>46040</v>
      </c>
      <c r="H456" t="s">
        <v>6</v>
      </c>
      <c r="I456" t="s">
        <v>5</v>
      </c>
      <c r="J456" t="s">
        <v>458</v>
      </c>
      <c r="K456" t="s">
        <v>8</v>
      </c>
      <c r="L456" t="s">
        <v>5</v>
      </c>
      <c r="M456" t="s">
        <v>9</v>
      </c>
      <c r="N456" t="s">
        <v>5</v>
      </c>
      <c r="O456" t="s">
        <v>5</v>
      </c>
      <c r="P456" t="s">
        <v>10</v>
      </c>
      <c r="Q456" t="s">
        <v>412</v>
      </c>
      <c r="R456" t="s">
        <v>5</v>
      </c>
      <c r="S456" s="5">
        <v>1</v>
      </c>
      <c r="T456" t="s">
        <v>28</v>
      </c>
      <c r="U456" s="5">
        <v>6636110</v>
      </c>
      <c r="V456" t="s">
        <v>13</v>
      </c>
      <c r="W456" s="9">
        <f t="shared" si="7"/>
        <v>6636110</v>
      </c>
      <c r="X456" s="5">
        <v>1</v>
      </c>
      <c r="Y456" s="5">
        <v>0</v>
      </c>
      <c r="Z456" t="s">
        <v>28</v>
      </c>
      <c r="AA456" s="4">
        <v>0</v>
      </c>
      <c r="AB456" s="5">
        <v>0</v>
      </c>
      <c r="AC456" s="5">
        <v>0</v>
      </c>
      <c r="AD456" s="5">
        <v>1</v>
      </c>
      <c r="AE456" s="5">
        <v>6636110</v>
      </c>
      <c r="AF456" t="s">
        <v>413</v>
      </c>
      <c r="AG456" t="s">
        <v>5</v>
      </c>
      <c r="AH456" t="s">
        <v>5</v>
      </c>
      <c r="AI456" t="s">
        <v>5</v>
      </c>
      <c r="AJ456" t="s">
        <v>414</v>
      </c>
      <c r="AK456" t="s">
        <v>16</v>
      </c>
      <c r="AL456" t="s">
        <v>17</v>
      </c>
      <c r="AM456" t="s">
        <v>18</v>
      </c>
    </row>
    <row r="457" spans="1:39" ht="14.1" customHeight="1" x14ac:dyDescent="0.2">
      <c r="A457" t="s">
        <v>457</v>
      </c>
      <c r="B457" t="s">
        <v>19</v>
      </c>
      <c r="C457" t="s">
        <v>2</v>
      </c>
      <c r="D457" t="s">
        <v>3</v>
      </c>
      <c r="E457" t="s">
        <v>4</v>
      </c>
      <c r="F457" s="2" t="s">
        <v>5</v>
      </c>
      <c r="G457" s="3">
        <v>46040</v>
      </c>
      <c r="H457" t="s">
        <v>6</v>
      </c>
      <c r="I457" t="s">
        <v>5</v>
      </c>
      <c r="J457" t="s">
        <v>20</v>
      </c>
      <c r="K457" t="s">
        <v>21</v>
      </c>
      <c r="L457" t="s">
        <v>5</v>
      </c>
      <c r="M457" t="s">
        <v>9</v>
      </c>
      <c r="N457" t="s">
        <v>5</v>
      </c>
      <c r="O457" t="s">
        <v>5</v>
      </c>
      <c r="P457" t="s">
        <v>10</v>
      </c>
      <c r="Q457" t="s">
        <v>412</v>
      </c>
      <c r="R457" t="s">
        <v>5</v>
      </c>
      <c r="S457" s="4">
        <v>364986</v>
      </c>
      <c r="T457" t="s">
        <v>12</v>
      </c>
      <c r="U457" s="5">
        <v>1</v>
      </c>
      <c r="V457" t="s">
        <v>13</v>
      </c>
      <c r="W457" s="9">
        <f t="shared" si="7"/>
        <v>364986</v>
      </c>
      <c r="X457" s="5">
        <v>1</v>
      </c>
      <c r="Y457" s="4">
        <v>0</v>
      </c>
      <c r="Z457" t="s">
        <v>12</v>
      </c>
      <c r="AA457" s="4">
        <v>0</v>
      </c>
      <c r="AB457" s="4">
        <v>0</v>
      </c>
      <c r="AC457" s="5">
        <v>0</v>
      </c>
      <c r="AD457" s="4">
        <v>364986</v>
      </c>
      <c r="AE457" s="5">
        <v>364986</v>
      </c>
      <c r="AF457" t="s">
        <v>413</v>
      </c>
      <c r="AG457" t="s">
        <v>5</v>
      </c>
      <c r="AH457" t="s">
        <v>5</v>
      </c>
      <c r="AI457" t="s">
        <v>5</v>
      </c>
      <c r="AJ457" t="s">
        <v>414</v>
      </c>
      <c r="AK457" t="s">
        <v>22</v>
      </c>
      <c r="AL457" t="s">
        <v>17</v>
      </c>
      <c r="AM457" t="s">
        <v>18</v>
      </c>
    </row>
    <row r="458" spans="1:39" ht="14.1" customHeight="1" x14ac:dyDescent="0.2">
      <c r="A458" t="s">
        <v>457</v>
      </c>
      <c r="B458" t="s">
        <v>34</v>
      </c>
      <c r="C458" t="s">
        <v>2</v>
      </c>
      <c r="D458" t="s">
        <v>3</v>
      </c>
      <c r="E458" t="s">
        <v>4</v>
      </c>
      <c r="F458" s="2" t="s">
        <v>5</v>
      </c>
      <c r="G458" s="3">
        <v>46040</v>
      </c>
      <c r="H458" t="s">
        <v>6</v>
      </c>
      <c r="I458" t="s">
        <v>5</v>
      </c>
      <c r="J458" t="s">
        <v>458</v>
      </c>
      <c r="K458" t="s">
        <v>8</v>
      </c>
      <c r="L458" t="s">
        <v>5</v>
      </c>
      <c r="M458" t="s">
        <v>9</v>
      </c>
      <c r="N458" t="s">
        <v>5</v>
      </c>
      <c r="O458" t="s">
        <v>5</v>
      </c>
      <c r="P458" t="s">
        <v>10</v>
      </c>
      <c r="Q458" t="s">
        <v>412</v>
      </c>
      <c r="R458" t="s">
        <v>5</v>
      </c>
      <c r="S458" s="5">
        <v>1</v>
      </c>
      <c r="T458" t="s">
        <v>28</v>
      </c>
      <c r="U458" s="5">
        <v>6636110</v>
      </c>
      <c r="V458" t="s">
        <v>13</v>
      </c>
      <c r="W458" s="9">
        <f t="shared" si="7"/>
        <v>6636110</v>
      </c>
      <c r="X458" s="5">
        <v>1</v>
      </c>
      <c r="Y458" s="5">
        <v>0</v>
      </c>
      <c r="Z458" t="s">
        <v>28</v>
      </c>
      <c r="AA458" s="4">
        <v>0</v>
      </c>
      <c r="AB458" s="5">
        <v>0</v>
      </c>
      <c r="AC458" s="5">
        <v>0</v>
      </c>
      <c r="AD458" s="5">
        <v>1</v>
      </c>
      <c r="AE458" s="5">
        <v>6636110</v>
      </c>
      <c r="AF458" t="s">
        <v>413</v>
      </c>
      <c r="AG458" t="s">
        <v>5</v>
      </c>
      <c r="AH458" t="s">
        <v>5</v>
      </c>
      <c r="AI458" t="s">
        <v>5</v>
      </c>
      <c r="AJ458" t="s">
        <v>414</v>
      </c>
      <c r="AK458" t="s">
        <v>16</v>
      </c>
      <c r="AL458" t="s">
        <v>17</v>
      </c>
      <c r="AM458" t="s">
        <v>18</v>
      </c>
    </row>
    <row r="459" spans="1:39" ht="14.1" customHeight="1" x14ac:dyDescent="0.2">
      <c r="A459" t="s">
        <v>457</v>
      </c>
      <c r="B459" t="s">
        <v>36</v>
      </c>
      <c r="C459" t="s">
        <v>2</v>
      </c>
      <c r="D459" t="s">
        <v>3</v>
      </c>
      <c r="E459" t="s">
        <v>4</v>
      </c>
      <c r="F459" s="2" t="s">
        <v>5</v>
      </c>
      <c r="G459" s="3">
        <v>46040</v>
      </c>
      <c r="H459" t="s">
        <v>6</v>
      </c>
      <c r="I459" t="s">
        <v>5</v>
      </c>
      <c r="J459" t="s">
        <v>20</v>
      </c>
      <c r="K459" t="s">
        <v>21</v>
      </c>
      <c r="L459" t="s">
        <v>5</v>
      </c>
      <c r="M459" t="s">
        <v>9</v>
      </c>
      <c r="N459" t="s">
        <v>5</v>
      </c>
      <c r="O459" t="s">
        <v>5</v>
      </c>
      <c r="P459" t="s">
        <v>10</v>
      </c>
      <c r="Q459" t="s">
        <v>412</v>
      </c>
      <c r="R459" t="s">
        <v>5</v>
      </c>
      <c r="S459" s="4">
        <v>364986</v>
      </c>
      <c r="T459" t="s">
        <v>12</v>
      </c>
      <c r="U459" s="5">
        <v>1</v>
      </c>
      <c r="V459" t="s">
        <v>13</v>
      </c>
      <c r="W459" s="9">
        <f t="shared" si="7"/>
        <v>364986</v>
      </c>
      <c r="X459" s="5">
        <v>1</v>
      </c>
      <c r="Y459" s="4">
        <v>0</v>
      </c>
      <c r="Z459" t="s">
        <v>12</v>
      </c>
      <c r="AA459" s="4">
        <v>0</v>
      </c>
      <c r="AB459" s="4">
        <v>0</v>
      </c>
      <c r="AC459" s="5">
        <v>0</v>
      </c>
      <c r="AD459" s="4">
        <v>364986</v>
      </c>
      <c r="AE459" s="5">
        <v>364986</v>
      </c>
      <c r="AF459" t="s">
        <v>413</v>
      </c>
      <c r="AG459" t="s">
        <v>5</v>
      </c>
      <c r="AH459" t="s">
        <v>5</v>
      </c>
      <c r="AI459" t="s">
        <v>5</v>
      </c>
      <c r="AJ459" t="s">
        <v>414</v>
      </c>
      <c r="AK459" t="s">
        <v>22</v>
      </c>
      <c r="AL459" t="s">
        <v>17</v>
      </c>
      <c r="AM459" t="s">
        <v>18</v>
      </c>
    </row>
    <row r="460" spans="1:39" ht="14.1" customHeight="1" x14ac:dyDescent="0.2">
      <c r="A460" t="s">
        <v>459</v>
      </c>
      <c r="B460" t="s">
        <v>1</v>
      </c>
      <c r="C460" t="s">
        <v>2</v>
      </c>
      <c r="D460" t="s">
        <v>3</v>
      </c>
      <c r="E460" t="s">
        <v>4</v>
      </c>
      <c r="F460" s="2" t="s">
        <v>5</v>
      </c>
      <c r="G460" s="3">
        <v>46040</v>
      </c>
      <c r="H460" t="s">
        <v>6</v>
      </c>
      <c r="I460" t="s">
        <v>5</v>
      </c>
      <c r="J460" t="s">
        <v>460</v>
      </c>
      <c r="K460" t="s">
        <v>8</v>
      </c>
      <c r="L460" t="s">
        <v>5</v>
      </c>
      <c r="M460" t="s">
        <v>9</v>
      </c>
      <c r="N460" t="s">
        <v>5</v>
      </c>
      <c r="O460" t="s">
        <v>5</v>
      </c>
      <c r="P460" t="s">
        <v>10</v>
      </c>
      <c r="Q460" t="s">
        <v>138</v>
      </c>
      <c r="R460" t="s">
        <v>5</v>
      </c>
      <c r="S460" s="5">
        <v>1</v>
      </c>
      <c r="T460" t="s">
        <v>28</v>
      </c>
      <c r="U460" s="5">
        <v>7295512</v>
      </c>
      <c r="V460" t="s">
        <v>13</v>
      </c>
      <c r="W460" s="9">
        <f t="shared" si="7"/>
        <v>7295512</v>
      </c>
      <c r="X460" s="5">
        <v>1</v>
      </c>
      <c r="Y460" s="5">
        <v>0</v>
      </c>
      <c r="Z460" t="s">
        <v>28</v>
      </c>
      <c r="AA460" s="4">
        <v>0</v>
      </c>
      <c r="AB460" s="5">
        <v>0</v>
      </c>
      <c r="AC460" s="5">
        <v>0</v>
      </c>
      <c r="AD460" s="5">
        <v>1</v>
      </c>
      <c r="AE460" s="5">
        <v>7295512</v>
      </c>
      <c r="AF460" t="s">
        <v>139</v>
      </c>
      <c r="AG460" t="s">
        <v>5</v>
      </c>
      <c r="AH460" t="s">
        <v>5</v>
      </c>
      <c r="AI460" t="s">
        <v>5</v>
      </c>
      <c r="AJ460" t="s">
        <v>30</v>
      </c>
      <c r="AK460" t="s">
        <v>16</v>
      </c>
      <c r="AL460" t="s">
        <v>17</v>
      </c>
      <c r="AM460" t="s">
        <v>18</v>
      </c>
    </row>
    <row r="461" spans="1:39" ht="14.1" customHeight="1" x14ac:dyDescent="0.2">
      <c r="A461" t="s">
        <v>459</v>
      </c>
      <c r="B461" t="s">
        <v>19</v>
      </c>
      <c r="C461" t="s">
        <v>2</v>
      </c>
      <c r="D461" t="s">
        <v>3</v>
      </c>
      <c r="E461" t="s">
        <v>4</v>
      </c>
      <c r="F461" s="2" t="s">
        <v>5</v>
      </c>
      <c r="G461" s="3">
        <v>46040</v>
      </c>
      <c r="H461" t="s">
        <v>6</v>
      </c>
      <c r="I461" t="s">
        <v>5</v>
      </c>
      <c r="J461" t="s">
        <v>461</v>
      </c>
      <c r="K461" t="s">
        <v>8</v>
      </c>
      <c r="L461" t="s">
        <v>5</v>
      </c>
      <c r="M461" t="s">
        <v>9</v>
      </c>
      <c r="N461" t="s">
        <v>5</v>
      </c>
      <c r="O461" t="s">
        <v>5</v>
      </c>
      <c r="P461" t="s">
        <v>10</v>
      </c>
      <c r="Q461" t="s">
        <v>138</v>
      </c>
      <c r="R461" t="s">
        <v>5</v>
      </c>
      <c r="S461" s="5">
        <v>1</v>
      </c>
      <c r="T461" t="s">
        <v>28</v>
      </c>
      <c r="U461" s="5">
        <v>7295512</v>
      </c>
      <c r="V461" t="s">
        <v>13</v>
      </c>
      <c r="W461" s="9">
        <f t="shared" si="7"/>
        <v>7295512</v>
      </c>
      <c r="X461" s="5">
        <v>1</v>
      </c>
      <c r="Y461" s="5">
        <v>0</v>
      </c>
      <c r="Z461" t="s">
        <v>28</v>
      </c>
      <c r="AA461" s="4">
        <v>0</v>
      </c>
      <c r="AB461" s="5">
        <v>0</v>
      </c>
      <c r="AC461" s="5">
        <v>0</v>
      </c>
      <c r="AD461" s="5">
        <v>1</v>
      </c>
      <c r="AE461" s="5">
        <v>7295512</v>
      </c>
      <c r="AF461" t="s">
        <v>139</v>
      </c>
      <c r="AG461" t="s">
        <v>5</v>
      </c>
      <c r="AH461" t="s">
        <v>5</v>
      </c>
      <c r="AI461" t="s">
        <v>5</v>
      </c>
      <c r="AJ461" t="s">
        <v>30</v>
      </c>
      <c r="AK461" t="s">
        <v>16</v>
      </c>
      <c r="AL461" t="s">
        <v>17</v>
      </c>
      <c r="AM461" t="s">
        <v>18</v>
      </c>
    </row>
    <row r="462" spans="1:39" ht="14.1" customHeight="1" x14ac:dyDescent="0.2">
      <c r="A462" t="s">
        <v>459</v>
      </c>
      <c r="B462" t="s">
        <v>34</v>
      </c>
      <c r="C462" t="s">
        <v>2</v>
      </c>
      <c r="D462" t="s">
        <v>3</v>
      </c>
      <c r="E462" t="s">
        <v>4</v>
      </c>
      <c r="F462" s="2" t="s">
        <v>5</v>
      </c>
      <c r="G462" s="3">
        <v>46040</v>
      </c>
      <c r="H462" t="s">
        <v>6</v>
      </c>
      <c r="I462" t="s">
        <v>5</v>
      </c>
      <c r="J462" t="s">
        <v>20</v>
      </c>
      <c r="K462" t="s">
        <v>116</v>
      </c>
      <c r="L462" t="s">
        <v>5</v>
      </c>
      <c r="M462" t="s">
        <v>9</v>
      </c>
      <c r="N462" t="s">
        <v>5</v>
      </c>
      <c r="O462" t="s">
        <v>5</v>
      </c>
      <c r="P462" t="s">
        <v>10</v>
      </c>
      <c r="Q462" t="s">
        <v>138</v>
      </c>
      <c r="R462" t="s">
        <v>5</v>
      </c>
      <c r="S462" s="4">
        <v>401253</v>
      </c>
      <c r="T462" t="s">
        <v>12</v>
      </c>
      <c r="U462" s="5">
        <v>1</v>
      </c>
      <c r="V462" t="s">
        <v>13</v>
      </c>
      <c r="W462" s="9">
        <f t="shared" si="7"/>
        <v>401253</v>
      </c>
      <c r="X462" s="5">
        <v>1</v>
      </c>
      <c r="Y462" s="4">
        <v>0</v>
      </c>
      <c r="Z462" t="s">
        <v>12</v>
      </c>
      <c r="AA462" s="4">
        <v>0</v>
      </c>
      <c r="AB462" s="4">
        <v>0</v>
      </c>
      <c r="AC462" s="5">
        <v>0</v>
      </c>
      <c r="AD462" s="4">
        <v>401253</v>
      </c>
      <c r="AE462" s="5">
        <v>401253</v>
      </c>
      <c r="AF462" t="s">
        <v>139</v>
      </c>
      <c r="AG462" t="s">
        <v>5</v>
      </c>
      <c r="AH462" t="s">
        <v>5</v>
      </c>
      <c r="AI462" t="s">
        <v>5</v>
      </c>
      <c r="AJ462" t="s">
        <v>30</v>
      </c>
      <c r="AK462" t="s">
        <v>22</v>
      </c>
      <c r="AL462" t="s">
        <v>17</v>
      </c>
      <c r="AM462" t="s">
        <v>18</v>
      </c>
    </row>
    <row r="463" spans="1:39" ht="14.1" customHeight="1" x14ac:dyDescent="0.2">
      <c r="A463" t="s">
        <v>459</v>
      </c>
      <c r="B463" t="s">
        <v>36</v>
      </c>
      <c r="C463" t="s">
        <v>2</v>
      </c>
      <c r="D463" t="s">
        <v>3</v>
      </c>
      <c r="E463" t="s">
        <v>4</v>
      </c>
      <c r="F463" s="2" t="s">
        <v>5</v>
      </c>
      <c r="G463" s="3">
        <v>46040</v>
      </c>
      <c r="H463" t="s">
        <v>6</v>
      </c>
      <c r="I463" t="s">
        <v>5</v>
      </c>
      <c r="J463" t="s">
        <v>20</v>
      </c>
      <c r="K463" t="s">
        <v>116</v>
      </c>
      <c r="L463" t="s">
        <v>5</v>
      </c>
      <c r="M463" t="s">
        <v>9</v>
      </c>
      <c r="N463" t="s">
        <v>5</v>
      </c>
      <c r="O463" t="s">
        <v>5</v>
      </c>
      <c r="P463" t="s">
        <v>10</v>
      </c>
      <c r="Q463" t="s">
        <v>138</v>
      </c>
      <c r="R463" t="s">
        <v>5</v>
      </c>
      <c r="S463" s="4">
        <v>401253</v>
      </c>
      <c r="T463" t="s">
        <v>12</v>
      </c>
      <c r="U463" s="5">
        <v>1</v>
      </c>
      <c r="V463" t="s">
        <v>13</v>
      </c>
      <c r="W463" s="9">
        <f t="shared" si="7"/>
        <v>401253</v>
      </c>
      <c r="X463" s="5">
        <v>1</v>
      </c>
      <c r="Y463" s="4">
        <v>0</v>
      </c>
      <c r="Z463" t="s">
        <v>12</v>
      </c>
      <c r="AA463" s="4">
        <v>0</v>
      </c>
      <c r="AB463" s="4">
        <v>0</v>
      </c>
      <c r="AC463" s="5">
        <v>0</v>
      </c>
      <c r="AD463" s="4">
        <v>401253</v>
      </c>
      <c r="AE463" s="5">
        <v>401253</v>
      </c>
      <c r="AF463" t="s">
        <v>139</v>
      </c>
      <c r="AG463" t="s">
        <v>5</v>
      </c>
      <c r="AH463" t="s">
        <v>5</v>
      </c>
      <c r="AI463" t="s">
        <v>5</v>
      </c>
      <c r="AJ463" t="s">
        <v>30</v>
      </c>
      <c r="AK463" t="s">
        <v>22</v>
      </c>
      <c r="AL463" t="s">
        <v>17</v>
      </c>
      <c r="AM463" t="s">
        <v>18</v>
      </c>
    </row>
    <row r="464" spans="1:39" ht="14.1" customHeight="1" x14ac:dyDescent="0.2">
      <c r="A464" t="s">
        <v>462</v>
      </c>
      <c r="B464" t="s">
        <v>1</v>
      </c>
      <c r="C464" t="s">
        <v>2</v>
      </c>
      <c r="D464" t="s">
        <v>3</v>
      </c>
      <c r="E464" t="s">
        <v>4</v>
      </c>
      <c r="F464" s="2" t="s">
        <v>5</v>
      </c>
      <c r="G464" s="3">
        <v>46040</v>
      </c>
      <c r="H464" t="s">
        <v>6</v>
      </c>
      <c r="I464" t="s">
        <v>5</v>
      </c>
      <c r="J464" t="s">
        <v>463</v>
      </c>
      <c r="K464" t="s">
        <v>8</v>
      </c>
      <c r="L464" t="s">
        <v>5</v>
      </c>
      <c r="M464" t="s">
        <v>9</v>
      </c>
      <c r="N464" t="s">
        <v>5</v>
      </c>
      <c r="O464" t="s">
        <v>5</v>
      </c>
      <c r="P464" t="s">
        <v>10</v>
      </c>
      <c r="Q464" t="s">
        <v>273</v>
      </c>
      <c r="R464" t="s">
        <v>5</v>
      </c>
      <c r="S464" s="5">
        <v>1</v>
      </c>
      <c r="T464" t="s">
        <v>28</v>
      </c>
      <c r="U464" s="5">
        <v>6636110</v>
      </c>
      <c r="V464" t="s">
        <v>13</v>
      </c>
      <c r="W464" s="9">
        <f t="shared" si="7"/>
        <v>6636110</v>
      </c>
      <c r="X464" s="5">
        <v>1</v>
      </c>
      <c r="Y464" s="5">
        <v>0</v>
      </c>
      <c r="Z464" t="s">
        <v>28</v>
      </c>
      <c r="AA464" s="4">
        <v>0</v>
      </c>
      <c r="AB464" s="5">
        <v>0</v>
      </c>
      <c r="AC464" s="5">
        <v>0</v>
      </c>
      <c r="AD464" s="5">
        <v>1</v>
      </c>
      <c r="AE464" s="5">
        <v>6636110</v>
      </c>
      <c r="AF464" t="s">
        <v>89</v>
      </c>
      <c r="AG464" t="s">
        <v>5</v>
      </c>
      <c r="AH464" t="s">
        <v>5</v>
      </c>
      <c r="AI464" t="s">
        <v>5</v>
      </c>
      <c r="AJ464" t="s">
        <v>90</v>
      </c>
      <c r="AK464" t="s">
        <v>16</v>
      </c>
      <c r="AL464" t="s">
        <v>17</v>
      </c>
      <c r="AM464" t="s">
        <v>18</v>
      </c>
    </row>
    <row r="465" spans="1:39" ht="14.1" customHeight="1" x14ac:dyDescent="0.2">
      <c r="A465" t="s">
        <v>462</v>
      </c>
      <c r="B465" t="s">
        <v>19</v>
      </c>
      <c r="C465" t="s">
        <v>2</v>
      </c>
      <c r="D465" t="s">
        <v>3</v>
      </c>
      <c r="E465" t="s">
        <v>4</v>
      </c>
      <c r="F465" s="2" t="s">
        <v>5</v>
      </c>
      <c r="G465" s="3">
        <v>46040</v>
      </c>
      <c r="H465" t="s">
        <v>6</v>
      </c>
      <c r="I465" t="s">
        <v>5</v>
      </c>
      <c r="J465" t="s">
        <v>20</v>
      </c>
      <c r="K465" t="s">
        <v>21</v>
      </c>
      <c r="L465" t="s">
        <v>5</v>
      </c>
      <c r="M465" t="s">
        <v>9</v>
      </c>
      <c r="N465" t="s">
        <v>5</v>
      </c>
      <c r="O465" t="s">
        <v>5</v>
      </c>
      <c r="P465" t="s">
        <v>10</v>
      </c>
      <c r="Q465" t="s">
        <v>273</v>
      </c>
      <c r="R465" t="s">
        <v>5</v>
      </c>
      <c r="S465" s="4">
        <v>364986</v>
      </c>
      <c r="T465" t="s">
        <v>12</v>
      </c>
      <c r="U465" s="5">
        <v>1</v>
      </c>
      <c r="V465" t="s">
        <v>13</v>
      </c>
      <c r="W465" s="9">
        <f t="shared" si="7"/>
        <v>364986</v>
      </c>
      <c r="X465" s="5">
        <v>1</v>
      </c>
      <c r="Y465" s="4">
        <v>0</v>
      </c>
      <c r="Z465" t="s">
        <v>12</v>
      </c>
      <c r="AA465" s="4">
        <v>0</v>
      </c>
      <c r="AB465" s="4">
        <v>0</v>
      </c>
      <c r="AC465" s="5">
        <v>0</v>
      </c>
      <c r="AD465" s="4">
        <v>364986</v>
      </c>
      <c r="AE465" s="5">
        <v>364986</v>
      </c>
      <c r="AF465" t="s">
        <v>89</v>
      </c>
      <c r="AG465" t="s">
        <v>5</v>
      </c>
      <c r="AH465" t="s">
        <v>5</v>
      </c>
      <c r="AI465" t="s">
        <v>5</v>
      </c>
      <c r="AJ465" t="s">
        <v>90</v>
      </c>
      <c r="AK465" t="s">
        <v>22</v>
      </c>
      <c r="AL465" t="s">
        <v>17</v>
      </c>
      <c r="AM465" t="s">
        <v>18</v>
      </c>
    </row>
    <row r="466" spans="1:39" ht="14.1" customHeight="1" x14ac:dyDescent="0.2">
      <c r="A466" t="s">
        <v>462</v>
      </c>
      <c r="B466" t="s">
        <v>34</v>
      </c>
      <c r="C466" t="s">
        <v>2</v>
      </c>
      <c r="D466" t="s">
        <v>3</v>
      </c>
      <c r="E466" t="s">
        <v>4</v>
      </c>
      <c r="F466" s="2" t="s">
        <v>5</v>
      </c>
      <c r="G466" s="3">
        <v>46040</v>
      </c>
      <c r="H466" t="s">
        <v>6</v>
      </c>
      <c r="I466" t="s">
        <v>5</v>
      </c>
      <c r="J466" t="s">
        <v>464</v>
      </c>
      <c r="K466" t="s">
        <v>8</v>
      </c>
      <c r="L466" t="s">
        <v>5</v>
      </c>
      <c r="M466" t="s">
        <v>9</v>
      </c>
      <c r="N466" t="s">
        <v>5</v>
      </c>
      <c r="O466" t="s">
        <v>5</v>
      </c>
      <c r="P466" t="s">
        <v>10</v>
      </c>
      <c r="Q466" t="s">
        <v>273</v>
      </c>
      <c r="R466" t="s">
        <v>5</v>
      </c>
      <c r="S466" s="5">
        <v>1</v>
      </c>
      <c r="T466" t="s">
        <v>28</v>
      </c>
      <c r="U466" s="5">
        <v>6636110</v>
      </c>
      <c r="V466" t="s">
        <v>13</v>
      </c>
      <c r="W466" s="9">
        <f t="shared" si="7"/>
        <v>6636110</v>
      </c>
      <c r="X466" s="5">
        <v>1</v>
      </c>
      <c r="Y466" s="5">
        <v>0</v>
      </c>
      <c r="Z466" t="s">
        <v>28</v>
      </c>
      <c r="AA466" s="4">
        <v>0</v>
      </c>
      <c r="AB466" s="5">
        <v>0</v>
      </c>
      <c r="AC466" s="5">
        <v>0</v>
      </c>
      <c r="AD466" s="5">
        <v>1</v>
      </c>
      <c r="AE466" s="5">
        <v>6636110</v>
      </c>
      <c r="AF466" t="s">
        <v>89</v>
      </c>
      <c r="AG466" t="s">
        <v>5</v>
      </c>
      <c r="AH466" t="s">
        <v>5</v>
      </c>
      <c r="AI466" t="s">
        <v>5</v>
      </c>
      <c r="AJ466" t="s">
        <v>90</v>
      </c>
      <c r="AK466" t="s">
        <v>16</v>
      </c>
      <c r="AL466" t="s">
        <v>17</v>
      </c>
      <c r="AM466" t="s">
        <v>18</v>
      </c>
    </row>
    <row r="467" spans="1:39" ht="14.1" customHeight="1" x14ac:dyDescent="0.2">
      <c r="A467" t="s">
        <v>462</v>
      </c>
      <c r="B467" t="s">
        <v>36</v>
      </c>
      <c r="C467" t="s">
        <v>2</v>
      </c>
      <c r="D467" t="s">
        <v>3</v>
      </c>
      <c r="E467" t="s">
        <v>4</v>
      </c>
      <c r="F467" s="2" t="s">
        <v>5</v>
      </c>
      <c r="G467" s="3">
        <v>46040</v>
      </c>
      <c r="H467" t="s">
        <v>6</v>
      </c>
      <c r="I467" t="s">
        <v>5</v>
      </c>
      <c r="J467" t="s">
        <v>20</v>
      </c>
      <c r="K467" t="s">
        <v>21</v>
      </c>
      <c r="L467" t="s">
        <v>5</v>
      </c>
      <c r="M467" t="s">
        <v>9</v>
      </c>
      <c r="N467" t="s">
        <v>5</v>
      </c>
      <c r="O467" t="s">
        <v>5</v>
      </c>
      <c r="P467" t="s">
        <v>10</v>
      </c>
      <c r="Q467" t="s">
        <v>273</v>
      </c>
      <c r="R467" t="s">
        <v>5</v>
      </c>
      <c r="S467" s="4">
        <v>364986</v>
      </c>
      <c r="T467" t="s">
        <v>12</v>
      </c>
      <c r="U467" s="5">
        <v>1</v>
      </c>
      <c r="V467" t="s">
        <v>13</v>
      </c>
      <c r="W467" s="9">
        <f t="shared" si="7"/>
        <v>364986</v>
      </c>
      <c r="X467" s="5">
        <v>1</v>
      </c>
      <c r="Y467" s="4">
        <v>0</v>
      </c>
      <c r="Z467" t="s">
        <v>12</v>
      </c>
      <c r="AA467" s="4">
        <v>0</v>
      </c>
      <c r="AB467" s="4">
        <v>0</v>
      </c>
      <c r="AC467" s="5">
        <v>0</v>
      </c>
      <c r="AD467" s="4">
        <v>364986</v>
      </c>
      <c r="AE467" s="5">
        <v>364986</v>
      </c>
      <c r="AF467" t="s">
        <v>89</v>
      </c>
      <c r="AG467" t="s">
        <v>5</v>
      </c>
      <c r="AH467" t="s">
        <v>5</v>
      </c>
      <c r="AI467" t="s">
        <v>5</v>
      </c>
      <c r="AJ467" t="s">
        <v>90</v>
      </c>
      <c r="AK467" t="s">
        <v>22</v>
      </c>
      <c r="AL467" t="s">
        <v>17</v>
      </c>
      <c r="AM467" t="s">
        <v>18</v>
      </c>
    </row>
    <row r="468" spans="1:39" ht="14.1" customHeight="1" x14ac:dyDescent="0.2">
      <c r="A468" t="s">
        <v>462</v>
      </c>
      <c r="B468" t="s">
        <v>38</v>
      </c>
      <c r="C468" t="s">
        <v>2</v>
      </c>
      <c r="D468" t="s">
        <v>3</v>
      </c>
      <c r="E468" t="s">
        <v>4</v>
      </c>
      <c r="F468" s="2" t="s">
        <v>5</v>
      </c>
      <c r="G468" s="3">
        <v>46040</v>
      </c>
      <c r="H468" t="s">
        <v>6</v>
      </c>
      <c r="I468" t="s">
        <v>5</v>
      </c>
      <c r="J468" t="s">
        <v>465</v>
      </c>
      <c r="K468" t="s">
        <v>8</v>
      </c>
      <c r="L468" t="s">
        <v>5</v>
      </c>
      <c r="M468" t="s">
        <v>9</v>
      </c>
      <c r="N468" t="s">
        <v>5</v>
      </c>
      <c r="O468" t="s">
        <v>5</v>
      </c>
      <c r="P468" t="s">
        <v>10</v>
      </c>
      <c r="Q468" t="s">
        <v>273</v>
      </c>
      <c r="R468" t="s">
        <v>5</v>
      </c>
      <c r="S468" s="5">
        <v>1</v>
      </c>
      <c r="T468" t="s">
        <v>28</v>
      </c>
      <c r="U468" s="5">
        <v>6636110</v>
      </c>
      <c r="V468" t="s">
        <v>13</v>
      </c>
      <c r="W468" s="9">
        <f t="shared" si="7"/>
        <v>6636110</v>
      </c>
      <c r="X468" s="5">
        <v>1</v>
      </c>
      <c r="Y468" s="5">
        <v>0</v>
      </c>
      <c r="Z468" t="s">
        <v>28</v>
      </c>
      <c r="AA468" s="4">
        <v>0</v>
      </c>
      <c r="AB468" s="5">
        <v>0</v>
      </c>
      <c r="AC468" s="5">
        <v>0</v>
      </c>
      <c r="AD468" s="5">
        <v>1</v>
      </c>
      <c r="AE468" s="5">
        <v>6636110</v>
      </c>
      <c r="AF468" t="s">
        <v>89</v>
      </c>
      <c r="AG468" t="s">
        <v>5</v>
      </c>
      <c r="AH468" t="s">
        <v>5</v>
      </c>
      <c r="AI468" t="s">
        <v>5</v>
      </c>
      <c r="AJ468" t="s">
        <v>90</v>
      </c>
      <c r="AK468" t="s">
        <v>16</v>
      </c>
      <c r="AL468" t="s">
        <v>17</v>
      </c>
      <c r="AM468" t="s">
        <v>18</v>
      </c>
    </row>
    <row r="469" spans="1:39" ht="14.1" customHeight="1" x14ac:dyDescent="0.2">
      <c r="A469" t="s">
        <v>462</v>
      </c>
      <c r="B469" t="s">
        <v>40</v>
      </c>
      <c r="C469" t="s">
        <v>2</v>
      </c>
      <c r="D469" t="s">
        <v>3</v>
      </c>
      <c r="E469" t="s">
        <v>4</v>
      </c>
      <c r="F469" s="2" t="s">
        <v>5</v>
      </c>
      <c r="G469" s="3">
        <v>46040</v>
      </c>
      <c r="H469" t="s">
        <v>6</v>
      </c>
      <c r="I469" t="s">
        <v>5</v>
      </c>
      <c r="J469" t="s">
        <v>20</v>
      </c>
      <c r="K469" t="s">
        <v>21</v>
      </c>
      <c r="L469" t="s">
        <v>5</v>
      </c>
      <c r="M469" t="s">
        <v>9</v>
      </c>
      <c r="N469" t="s">
        <v>5</v>
      </c>
      <c r="O469" t="s">
        <v>5</v>
      </c>
      <c r="P469" t="s">
        <v>10</v>
      </c>
      <c r="Q469" t="s">
        <v>273</v>
      </c>
      <c r="R469" t="s">
        <v>5</v>
      </c>
      <c r="S469" s="4">
        <v>364986</v>
      </c>
      <c r="T469" t="s">
        <v>12</v>
      </c>
      <c r="U469" s="5">
        <v>1</v>
      </c>
      <c r="V469" t="s">
        <v>13</v>
      </c>
      <c r="W469" s="9">
        <f t="shared" si="7"/>
        <v>364986</v>
      </c>
      <c r="X469" s="5">
        <v>1</v>
      </c>
      <c r="Y469" s="4">
        <v>0</v>
      </c>
      <c r="Z469" t="s">
        <v>12</v>
      </c>
      <c r="AA469" s="4">
        <v>0</v>
      </c>
      <c r="AB469" s="4">
        <v>0</v>
      </c>
      <c r="AC469" s="5">
        <v>0</v>
      </c>
      <c r="AD469" s="4">
        <v>364986</v>
      </c>
      <c r="AE469" s="5">
        <v>364986</v>
      </c>
      <c r="AF469" t="s">
        <v>89</v>
      </c>
      <c r="AG469" t="s">
        <v>5</v>
      </c>
      <c r="AH469" t="s">
        <v>5</v>
      </c>
      <c r="AI469" t="s">
        <v>5</v>
      </c>
      <c r="AJ469" t="s">
        <v>90</v>
      </c>
      <c r="AK469" t="s">
        <v>22</v>
      </c>
      <c r="AL469" t="s">
        <v>17</v>
      </c>
      <c r="AM469" t="s">
        <v>18</v>
      </c>
    </row>
    <row r="470" spans="1:39" ht="14.1" customHeight="1" x14ac:dyDescent="0.2">
      <c r="A470" t="s">
        <v>462</v>
      </c>
      <c r="B470" t="s">
        <v>42</v>
      </c>
      <c r="C470" t="s">
        <v>2</v>
      </c>
      <c r="D470" t="s">
        <v>3</v>
      </c>
      <c r="E470" t="s">
        <v>4</v>
      </c>
      <c r="F470" s="2" t="s">
        <v>5</v>
      </c>
      <c r="G470" s="3">
        <v>46040</v>
      </c>
      <c r="H470" t="s">
        <v>6</v>
      </c>
      <c r="I470" t="s">
        <v>5</v>
      </c>
      <c r="J470" t="s">
        <v>466</v>
      </c>
      <c r="K470" t="s">
        <v>8</v>
      </c>
      <c r="L470" t="s">
        <v>5</v>
      </c>
      <c r="M470" t="s">
        <v>9</v>
      </c>
      <c r="N470" t="s">
        <v>5</v>
      </c>
      <c r="O470" t="s">
        <v>5</v>
      </c>
      <c r="P470" t="s">
        <v>10</v>
      </c>
      <c r="Q470" t="s">
        <v>273</v>
      </c>
      <c r="R470" t="s">
        <v>5</v>
      </c>
      <c r="S470" s="5">
        <v>1</v>
      </c>
      <c r="T470" t="s">
        <v>28</v>
      </c>
      <c r="U470" s="5">
        <v>6636110</v>
      </c>
      <c r="V470" t="s">
        <v>13</v>
      </c>
      <c r="W470" s="9">
        <f t="shared" si="7"/>
        <v>6636110</v>
      </c>
      <c r="X470" s="5">
        <v>1</v>
      </c>
      <c r="Y470" s="5">
        <v>0</v>
      </c>
      <c r="Z470" t="s">
        <v>28</v>
      </c>
      <c r="AA470" s="4">
        <v>0</v>
      </c>
      <c r="AB470" s="5">
        <v>0</v>
      </c>
      <c r="AC470" s="5">
        <v>0</v>
      </c>
      <c r="AD470" s="5">
        <v>1</v>
      </c>
      <c r="AE470" s="5">
        <v>6636110</v>
      </c>
      <c r="AF470" t="s">
        <v>89</v>
      </c>
      <c r="AG470" t="s">
        <v>5</v>
      </c>
      <c r="AH470" t="s">
        <v>5</v>
      </c>
      <c r="AI470" t="s">
        <v>5</v>
      </c>
      <c r="AJ470" t="s">
        <v>90</v>
      </c>
      <c r="AK470" t="s">
        <v>16</v>
      </c>
      <c r="AL470" t="s">
        <v>17</v>
      </c>
      <c r="AM470" t="s">
        <v>18</v>
      </c>
    </row>
    <row r="471" spans="1:39" ht="14.1" customHeight="1" x14ac:dyDescent="0.2">
      <c r="A471" t="s">
        <v>462</v>
      </c>
      <c r="B471" t="s">
        <v>44</v>
      </c>
      <c r="C471" t="s">
        <v>2</v>
      </c>
      <c r="D471" t="s">
        <v>3</v>
      </c>
      <c r="E471" t="s">
        <v>4</v>
      </c>
      <c r="F471" s="2" t="s">
        <v>5</v>
      </c>
      <c r="G471" s="3">
        <v>46040</v>
      </c>
      <c r="H471" t="s">
        <v>6</v>
      </c>
      <c r="I471" t="s">
        <v>5</v>
      </c>
      <c r="J471" t="s">
        <v>20</v>
      </c>
      <c r="K471" t="s">
        <v>21</v>
      </c>
      <c r="L471" t="s">
        <v>5</v>
      </c>
      <c r="M471" t="s">
        <v>9</v>
      </c>
      <c r="N471" t="s">
        <v>5</v>
      </c>
      <c r="O471" t="s">
        <v>5</v>
      </c>
      <c r="P471" t="s">
        <v>10</v>
      </c>
      <c r="Q471" t="s">
        <v>273</v>
      </c>
      <c r="R471" t="s">
        <v>5</v>
      </c>
      <c r="S471" s="4">
        <v>364986</v>
      </c>
      <c r="T471" t="s">
        <v>12</v>
      </c>
      <c r="U471" s="5">
        <v>1</v>
      </c>
      <c r="V471" t="s">
        <v>13</v>
      </c>
      <c r="W471" s="9">
        <f t="shared" si="7"/>
        <v>364986</v>
      </c>
      <c r="X471" s="5">
        <v>1</v>
      </c>
      <c r="Y471" s="4">
        <v>0</v>
      </c>
      <c r="Z471" t="s">
        <v>12</v>
      </c>
      <c r="AA471" s="4">
        <v>0</v>
      </c>
      <c r="AB471" s="4">
        <v>0</v>
      </c>
      <c r="AC471" s="5">
        <v>0</v>
      </c>
      <c r="AD471" s="4">
        <v>364986</v>
      </c>
      <c r="AE471" s="5">
        <v>364986</v>
      </c>
      <c r="AF471" t="s">
        <v>89</v>
      </c>
      <c r="AG471" t="s">
        <v>5</v>
      </c>
      <c r="AH471" t="s">
        <v>5</v>
      </c>
      <c r="AI471" t="s">
        <v>5</v>
      </c>
      <c r="AJ471" t="s">
        <v>90</v>
      </c>
      <c r="AK471" t="s">
        <v>22</v>
      </c>
      <c r="AL471" t="s">
        <v>17</v>
      </c>
      <c r="AM471" t="s">
        <v>18</v>
      </c>
    </row>
    <row r="472" spans="1:39" ht="14.1" customHeight="1" x14ac:dyDescent="0.2">
      <c r="A472" t="s">
        <v>462</v>
      </c>
      <c r="B472" t="s">
        <v>45</v>
      </c>
      <c r="C472" t="s">
        <v>2</v>
      </c>
      <c r="D472" t="s">
        <v>3</v>
      </c>
      <c r="E472" t="s">
        <v>4</v>
      </c>
      <c r="F472" s="2" t="s">
        <v>5</v>
      </c>
      <c r="G472" s="3">
        <v>46040</v>
      </c>
      <c r="H472" t="s">
        <v>6</v>
      </c>
      <c r="I472" t="s">
        <v>5</v>
      </c>
      <c r="J472" t="s">
        <v>467</v>
      </c>
      <c r="K472" t="s">
        <v>8</v>
      </c>
      <c r="L472" t="s">
        <v>5</v>
      </c>
      <c r="M472" t="s">
        <v>9</v>
      </c>
      <c r="N472" t="s">
        <v>5</v>
      </c>
      <c r="O472" t="s">
        <v>5</v>
      </c>
      <c r="P472" t="s">
        <v>10</v>
      </c>
      <c r="Q472" t="s">
        <v>273</v>
      </c>
      <c r="R472" t="s">
        <v>5</v>
      </c>
      <c r="S472" s="5">
        <v>1</v>
      </c>
      <c r="T472" t="s">
        <v>28</v>
      </c>
      <c r="U472" s="5">
        <v>6636110</v>
      </c>
      <c r="V472" t="s">
        <v>13</v>
      </c>
      <c r="W472" s="9">
        <f t="shared" si="7"/>
        <v>6636110</v>
      </c>
      <c r="X472" s="5">
        <v>1</v>
      </c>
      <c r="Y472" s="5">
        <v>0</v>
      </c>
      <c r="Z472" t="s">
        <v>28</v>
      </c>
      <c r="AA472" s="4">
        <v>0</v>
      </c>
      <c r="AB472" s="5">
        <v>0</v>
      </c>
      <c r="AC472" s="5">
        <v>0</v>
      </c>
      <c r="AD472" s="5">
        <v>1</v>
      </c>
      <c r="AE472" s="5">
        <v>6636110</v>
      </c>
      <c r="AF472" t="s">
        <v>89</v>
      </c>
      <c r="AG472" t="s">
        <v>5</v>
      </c>
      <c r="AH472" t="s">
        <v>5</v>
      </c>
      <c r="AI472" t="s">
        <v>5</v>
      </c>
      <c r="AJ472" t="s">
        <v>90</v>
      </c>
      <c r="AK472" t="s">
        <v>16</v>
      </c>
      <c r="AL472" t="s">
        <v>17</v>
      </c>
      <c r="AM472" t="s">
        <v>18</v>
      </c>
    </row>
    <row r="473" spans="1:39" ht="14.1" customHeight="1" x14ac:dyDescent="0.2">
      <c r="A473" t="s">
        <v>462</v>
      </c>
      <c r="B473" t="s">
        <v>47</v>
      </c>
      <c r="C473" t="s">
        <v>2</v>
      </c>
      <c r="D473" t="s">
        <v>3</v>
      </c>
      <c r="E473" t="s">
        <v>4</v>
      </c>
      <c r="F473" s="2" t="s">
        <v>5</v>
      </c>
      <c r="G473" s="3">
        <v>46040</v>
      </c>
      <c r="H473" t="s">
        <v>6</v>
      </c>
      <c r="I473" t="s">
        <v>5</v>
      </c>
      <c r="J473" t="s">
        <v>20</v>
      </c>
      <c r="K473" t="s">
        <v>21</v>
      </c>
      <c r="L473" t="s">
        <v>5</v>
      </c>
      <c r="M473" t="s">
        <v>9</v>
      </c>
      <c r="N473" t="s">
        <v>5</v>
      </c>
      <c r="O473" t="s">
        <v>5</v>
      </c>
      <c r="P473" t="s">
        <v>10</v>
      </c>
      <c r="Q473" t="s">
        <v>273</v>
      </c>
      <c r="R473" t="s">
        <v>5</v>
      </c>
      <c r="S473" s="4">
        <v>364986</v>
      </c>
      <c r="T473" t="s">
        <v>12</v>
      </c>
      <c r="U473" s="5">
        <v>1</v>
      </c>
      <c r="V473" t="s">
        <v>13</v>
      </c>
      <c r="W473" s="9">
        <f t="shared" si="7"/>
        <v>364986</v>
      </c>
      <c r="X473" s="5">
        <v>1</v>
      </c>
      <c r="Y473" s="4">
        <v>0</v>
      </c>
      <c r="Z473" t="s">
        <v>12</v>
      </c>
      <c r="AA473" s="4">
        <v>0</v>
      </c>
      <c r="AB473" s="4">
        <v>0</v>
      </c>
      <c r="AC473" s="5">
        <v>0</v>
      </c>
      <c r="AD473" s="4">
        <v>364986</v>
      </c>
      <c r="AE473" s="5">
        <v>364986</v>
      </c>
      <c r="AF473" t="s">
        <v>89</v>
      </c>
      <c r="AG473" t="s">
        <v>5</v>
      </c>
      <c r="AH473" t="s">
        <v>5</v>
      </c>
      <c r="AI473" t="s">
        <v>5</v>
      </c>
      <c r="AJ473" t="s">
        <v>90</v>
      </c>
      <c r="AK473" t="s">
        <v>22</v>
      </c>
      <c r="AL473" t="s">
        <v>17</v>
      </c>
      <c r="AM473" t="s">
        <v>18</v>
      </c>
    </row>
    <row r="474" spans="1:39" ht="14.1" customHeight="1" x14ac:dyDescent="0.2">
      <c r="A474" t="s">
        <v>462</v>
      </c>
      <c r="B474" t="s">
        <v>49</v>
      </c>
      <c r="C474" t="s">
        <v>2</v>
      </c>
      <c r="D474" t="s">
        <v>3</v>
      </c>
      <c r="E474" t="s">
        <v>4</v>
      </c>
      <c r="F474" s="2" t="s">
        <v>5</v>
      </c>
      <c r="G474" s="3">
        <v>46040</v>
      </c>
      <c r="H474" t="s">
        <v>6</v>
      </c>
      <c r="I474" t="s">
        <v>5</v>
      </c>
      <c r="J474" t="s">
        <v>468</v>
      </c>
      <c r="K474" t="s">
        <v>8</v>
      </c>
      <c r="L474" t="s">
        <v>5</v>
      </c>
      <c r="M474" t="s">
        <v>9</v>
      </c>
      <c r="N474" t="s">
        <v>5</v>
      </c>
      <c r="O474" t="s">
        <v>5</v>
      </c>
      <c r="P474" t="s">
        <v>10</v>
      </c>
      <c r="Q474" t="s">
        <v>273</v>
      </c>
      <c r="R474" t="s">
        <v>5</v>
      </c>
      <c r="S474" s="5">
        <v>1</v>
      </c>
      <c r="T474" t="s">
        <v>28</v>
      </c>
      <c r="U474" s="5">
        <v>6636110</v>
      </c>
      <c r="V474" t="s">
        <v>13</v>
      </c>
      <c r="W474" s="9">
        <f t="shared" si="7"/>
        <v>6636110</v>
      </c>
      <c r="X474" s="5">
        <v>1</v>
      </c>
      <c r="Y474" s="5">
        <v>0</v>
      </c>
      <c r="Z474" t="s">
        <v>28</v>
      </c>
      <c r="AA474" s="4">
        <v>0</v>
      </c>
      <c r="AB474" s="5">
        <v>0</v>
      </c>
      <c r="AC474" s="5">
        <v>0</v>
      </c>
      <c r="AD474" s="5">
        <v>1</v>
      </c>
      <c r="AE474" s="5">
        <v>6636110</v>
      </c>
      <c r="AF474" t="s">
        <v>89</v>
      </c>
      <c r="AG474" t="s">
        <v>5</v>
      </c>
      <c r="AH474" t="s">
        <v>5</v>
      </c>
      <c r="AI474" t="s">
        <v>5</v>
      </c>
      <c r="AJ474" t="s">
        <v>90</v>
      </c>
      <c r="AK474" t="s">
        <v>16</v>
      </c>
      <c r="AL474" t="s">
        <v>17</v>
      </c>
      <c r="AM474" t="s">
        <v>18</v>
      </c>
    </row>
    <row r="475" spans="1:39" ht="14.1" customHeight="1" x14ac:dyDescent="0.2">
      <c r="A475" t="s">
        <v>462</v>
      </c>
      <c r="B475" t="s">
        <v>151</v>
      </c>
      <c r="C475" t="s">
        <v>2</v>
      </c>
      <c r="D475" t="s">
        <v>3</v>
      </c>
      <c r="E475" t="s">
        <v>4</v>
      </c>
      <c r="F475" s="2" t="s">
        <v>5</v>
      </c>
      <c r="G475" s="3">
        <v>46040</v>
      </c>
      <c r="H475" t="s">
        <v>6</v>
      </c>
      <c r="I475" t="s">
        <v>5</v>
      </c>
      <c r="J475" t="s">
        <v>20</v>
      </c>
      <c r="K475" t="s">
        <v>21</v>
      </c>
      <c r="L475" t="s">
        <v>5</v>
      </c>
      <c r="M475" t="s">
        <v>9</v>
      </c>
      <c r="N475" t="s">
        <v>5</v>
      </c>
      <c r="O475" t="s">
        <v>5</v>
      </c>
      <c r="P475" t="s">
        <v>10</v>
      </c>
      <c r="Q475" t="s">
        <v>273</v>
      </c>
      <c r="R475" t="s">
        <v>5</v>
      </c>
      <c r="S475" s="4">
        <v>364986</v>
      </c>
      <c r="T475" t="s">
        <v>12</v>
      </c>
      <c r="U475" s="5">
        <v>1</v>
      </c>
      <c r="V475" t="s">
        <v>13</v>
      </c>
      <c r="W475" s="9">
        <f t="shared" si="7"/>
        <v>364986</v>
      </c>
      <c r="X475" s="5">
        <v>1</v>
      </c>
      <c r="Y475" s="4">
        <v>0</v>
      </c>
      <c r="Z475" t="s">
        <v>12</v>
      </c>
      <c r="AA475" s="4">
        <v>0</v>
      </c>
      <c r="AB475" s="4">
        <v>0</v>
      </c>
      <c r="AC475" s="5">
        <v>0</v>
      </c>
      <c r="AD475" s="4">
        <v>364986</v>
      </c>
      <c r="AE475" s="5">
        <v>364986</v>
      </c>
      <c r="AF475" t="s">
        <v>89</v>
      </c>
      <c r="AG475" t="s">
        <v>5</v>
      </c>
      <c r="AH475" t="s">
        <v>5</v>
      </c>
      <c r="AI475" t="s">
        <v>5</v>
      </c>
      <c r="AJ475" t="s">
        <v>90</v>
      </c>
      <c r="AK475" t="s">
        <v>22</v>
      </c>
      <c r="AL475" t="s">
        <v>17</v>
      </c>
      <c r="AM475" t="s">
        <v>18</v>
      </c>
    </row>
    <row r="476" spans="1:39" ht="14.1" customHeight="1" x14ac:dyDescent="0.2">
      <c r="A476" t="s">
        <v>462</v>
      </c>
      <c r="B476" t="s">
        <v>153</v>
      </c>
      <c r="C476" t="s">
        <v>2</v>
      </c>
      <c r="D476" t="s">
        <v>3</v>
      </c>
      <c r="E476" t="s">
        <v>4</v>
      </c>
      <c r="F476" s="2" t="s">
        <v>5</v>
      </c>
      <c r="G476" s="3">
        <v>46040</v>
      </c>
      <c r="H476" t="s">
        <v>6</v>
      </c>
      <c r="I476" t="s">
        <v>5</v>
      </c>
      <c r="J476" t="s">
        <v>469</v>
      </c>
      <c r="K476" t="s">
        <v>8</v>
      </c>
      <c r="L476" t="s">
        <v>5</v>
      </c>
      <c r="M476" t="s">
        <v>9</v>
      </c>
      <c r="N476" t="s">
        <v>5</v>
      </c>
      <c r="O476" t="s">
        <v>5</v>
      </c>
      <c r="P476" t="s">
        <v>10</v>
      </c>
      <c r="Q476" t="s">
        <v>273</v>
      </c>
      <c r="R476" t="s">
        <v>5</v>
      </c>
      <c r="S476" s="5">
        <v>1</v>
      </c>
      <c r="T476" t="s">
        <v>28</v>
      </c>
      <c r="U476" s="5">
        <v>6636110</v>
      </c>
      <c r="V476" t="s">
        <v>13</v>
      </c>
      <c r="W476" s="9">
        <f t="shared" si="7"/>
        <v>6636110</v>
      </c>
      <c r="X476" s="5">
        <v>1</v>
      </c>
      <c r="Y476" s="5">
        <v>0</v>
      </c>
      <c r="Z476" t="s">
        <v>28</v>
      </c>
      <c r="AA476" s="4">
        <v>0</v>
      </c>
      <c r="AB476" s="5">
        <v>0</v>
      </c>
      <c r="AC476" s="5">
        <v>0</v>
      </c>
      <c r="AD476" s="5">
        <v>1</v>
      </c>
      <c r="AE476" s="5">
        <v>6636110</v>
      </c>
      <c r="AF476" t="s">
        <v>89</v>
      </c>
      <c r="AG476" t="s">
        <v>5</v>
      </c>
      <c r="AH476" t="s">
        <v>5</v>
      </c>
      <c r="AI476" t="s">
        <v>5</v>
      </c>
      <c r="AJ476" t="s">
        <v>90</v>
      </c>
      <c r="AK476" t="s">
        <v>16</v>
      </c>
      <c r="AL476" t="s">
        <v>17</v>
      </c>
      <c r="AM476" t="s">
        <v>18</v>
      </c>
    </row>
    <row r="477" spans="1:39" ht="14.1" customHeight="1" x14ac:dyDescent="0.2">
      <c r="A477" t="s">
        <v>462</v>
      </c>
      <c r="B477" t="s">
        <v>155</v>
      </c>
      <c r="C477" t="s">
        <v>2</v>
      </c>
      <c r="D477" t="s">
        <v>3</v>
      </c>
      <c r="E477" t="s">
        <v>4</v>
      </c>
      <c r="F477" s="2" t="s">
        <v>5</v>
      </c>
      <c r="G477" s="3">
        <v>46040</v>
      </c>
      <c r="H477" t="s">
        <v>6</v>
      </c>
      <c r="I477" t="s">
        <v>5</v>
      </c>
      <c r="J477" t="s">
        <v>20</v>
      </c>
      <c r="K477" t="s">
        <v>21</v>
      </c>
      <c r="L477" t="s">
        <v>5</v>
      </c>
      <c r="M477" t="s">
        <v>9</v>
      </c>
      <c r="N477" t="s">
        <v>5</v>
      </c>
      <c r="O477" t="s">
        <v>5</v>
      </c>
      <c r="P477" t="s">
        <v>10</v>
      </c>
      <c r="Q477" t="s">
        <v>273</v>
      </c>
      <c r="R477" t="s">
        <v>5</v>
      </c>
      <c r="S477" s="4">
        <v>364986</v>
      </c>
      <c r="T477" t="s">
        <v>12</v>
      </c>
      <c r="U477" s="5">
        <v>1</v>
      </c>
      <c r="V477" t="s">
        <v>13</v>
      </c>
      <c r="W477" s="9">
        <f t="shared" si="7"/>
        <v>364986</v>
      </c>
      <c r="X477" s="5">
        <v>1</v>
      </c>
      <c r="Y477" s="4">
        <v>0</v>
      </c>
      <c r="Z477" t="s">
        <v>12</v>
      </c>
      <c r="AA477" s="4">
        <v>0</v>
      </c>
      <c r="AB477" s="4">
        <v>0</v>
      </c>
      <c r="AC477" s="5">
        <v>0</v>
      </c>
      <c r="AD477" s="4">
        <v>364986</v>
      </c>
      <c r="AE477" s="5">
        <v>364986</v>
      </c>
      <c r="AF477" t="s">
        <v>89</v>
      </c>
      <c r="AG477" t="s">
        <v>5</v>
      </c>
      <c r="AH477" t="s">
        <v>5</v>
      </c>
      <c r="AI477" t="s">
        <v>5</v>
      </c>
      <c r="AJ477" t="s">
        <v>90</v>
      </c>
      <c r="AK477" t="s">
        <v>22</v>
      </c>
      <c r="AL477" t="s">
        <v>17</v>
      </c>
      <c r="AM477" t="s">
        <v>18</v>
      </c>
    </row>
    <row r="478" spans="1:39" ht="14.1" customHeight="1" x14ac:dyDescent="0.2">
      <c r="A478" t="s">
        <v>462</v>
      </c>
      <c r="B478" t="s">
        <v>157</v>
      </c>
      <c r="C478" t="s">
        <v>2</v>
      </c>
      <c r="D478" t="s">
        <v>3</v>
      </c>
      <c r="E478" t="s">
        <v>4</v>
      </c>
      <c r="F478" s="2" t="s">
        <v>5</v>
      </c>
      <c r="G478" s="3">
        <v>46040</v>
      </c>
      <c r="H478" t="s">
        <v>6</v>
      </c>
      <c r="I478" t="s">
        <v>5</v>
      </c>
      <c r="J478" t="s">
        <v>470</v>
      </c>
      <c r="K478" t="s">
        <v>8</v>
      </c>
      <c r="L478" t="s">
        <v>5</v>
      </c>
      <c r="M478" t="s">
        <v>9</v>
      </c>
      <c r="N478" t="s">
        <v>5</v>
      </c>
      <c r="O478" t="s">
        <v>5</v>
      </c>
      <c r="P478" t="s">
        <v>10</v>
      </c>
      <c r="Q478" t="s">
        <v>273</v>
      </c>
      <c r="R478" t="s">
        <v>5</v>
      </c>
      <c r="S478" s="5">
        <v>1</v>
      </c>
      <c r="T478" t="s">
        <v>28</v>
      </c>
      <c r="U478" s="5">
        <v>6636110</v>
      </c>
      <c r="V478" t="s">
        <v>13</v>
      </c>
      <c r="W478" s="9">
        <f t="shared" si="7"/>
        <v>6636110</v>
      </c>
      <c r="X478" s="5">
        <v>1</v>
      </c>
      <c r="Y478" s="5">
        <v>0</v>
      </c>
      <c r="Z478" t="s">
        <v>28</v>
      </c>
      <c r="AA478" s="4">
        <v>0</v>
      </c>
      <c r="AB478" s="5">
        <v>0</v>
      </c>
      <c r="AC478" s="5">
        <v>0</v>
      </c>
      <c r="AD478" s="5">
        <v>1</v>
      </c>
      <c r="AE478" s="5">
        <v>6636110</v>
      </c>
      <c r="AF478" t="s">
        <v>89</v>
      </c>
      <c r="AG478" t="s">
        <v>5</v>
      </c>
      <c r="AH478" t="s">
        <v>5</v>
      </c>
      <c r="AI478" t="s">
        <v>5</v>
      </c>
      <c r="AJ478" t="s">
        <v>90</v>
      </c>
      <c r="AK478" t="s">
        <v>16</v>
      </c>
      <c r="AL478" t="s">
        <v>17</v>
      </c>
      <c r="AM478" t="s">
        <v>18</v>
      </c>
    </row>
    <row r="479" spans="1:39" ht="14.1" customHeight="1" x14ac:dyDescent="0.2">
      <c r="A479" t="s">
        <v>462</v>
      </c>
      <c r="B479" t="s">
        <v>158</v>
      </c>
      <c r="C479" t="s">
        <v>2</v>
      </c>
      <c r="D479" t="s">
        <v>3</v>
      </c>
      <c r="E479" t="s">
        <v>4</v>
      </c>
      <c r="F479" s="2" t="s">
        <v>5</v>
      </c>
      <c r="G479" s="3">
        <v>46040</v>
      </c>
      <c r="H479" t="s">
        <v>6</v>
      </c>
      <c r="I479" t="s">
        <v>5</v>
      </c>
      <c r="J479" t="s">
        <v>20</v>
      </c>
      <c r="K479" t="s">
        <v>21</v>
      </c>
      <c r="L479" t="s">
        <v>5</v>
      </c>
      <c r="M479" t="s">
        <v>9</v>
      </c>
      <c r="N479" t="s">
        <v>5</v>
      </c>
      <c r="O479" t="s">
        <v>5</v>
      </c>
      <c r="P479" t="s">
        <v>10</v>
      </c>
      <c r="Q479" t="s">
        <v>273</v>
      </c>
      <c r="R479" t="s">
        <v>5</v>
      </c>
      <c r="S479" s="4">
        <v>364986</v>
      </c>
      <c r="T479" t="s">
        <v>12</v>
      </c>
      <c r="U479" s="5">
        <v>1</v>
      </c>
      <c r="V479" t="s">
        <v>13</v>
      </c>
      <c r="W479" s="9">
        <f t="shared" si="7"/>
        <v>364986</v>
      </c>
      <c r="X479" s="5">
        <v>1</v>
      </c>
      <c r="Y479" s="4">
        <v>0</v>
      </c>
      <c r="Z479" t="s">
        <v>12</v>
      </c>
      <c r="AA479" s="4">
        <v>0</v>
      </c>
      <c r="AB479" s="4">
        <v>0</v>
      </c>
      <c r="AC479" s="5">
        <v>0</v>
      </c>
      <c r="AD479" s="4">
        <v>364986</v>
      </c>
      <c r="AE479" s="5">
        <v>364986</v>
      </c>
      <c r="AF479" t="s">
        <v>89</v>
      </c>
      <c r="AG479" t="s">
        <v>5</v>
      </c>
      <c r="AH479" t="s">
        <v>5</v>
      </c>
      <c r="AI479" t="s">
        <v>5</v>
      </c>
      <c r="AJ479" t="s">
        <v>90</v>
      </c>
      <c r="AK479" t="s">
        <v>22</v>
      </c>
      <c r="AL479" t="s">
        <v>17</v>
      </c>
      <c r="AM479" t="s">
        <v>18</v>
      </c>
    </row>
    <row r="480" spans="1:39" ht="14.1" customHeight="1" x14ac:dyDescent="0.2">
      <c r="A480" t="s">
        <v>462</v>
      </c>
      <c r="B480" t="s">
        <v>159</v>
      </c>
      <c r="C480" t="s">
        <v>2</v>
      </c>
      <c r="D480" t="s">
        <v>3</v>
      </c>
      <c r="E480" t="s">
        <v>4</v>
      </c>
      <c r="F480" s="2" t="s">
        <v>5</v>
      </c>
      <c r="G480" s="3">
        <v>46040</v>
      </c>
      <c r="H480" t="s">
        <v>6</v>
      </c>
      <c r="I480" t="s">
        <v>5</v>
      </c>
      <c r="J480" t="s">
        <v>471</v>
      </c>
      <c r="K480" t="s">
        <v>8</v>
      </c>
      <c r="L480" t="s">
        <v>5</v>
      </c>
      <c r="M480" t="s">
        <v>9</v>
      </c>
      <c r="N480" t="s">
        <v>5</v>
      </c>
      <c r="O480" t="s">
        <v>5</v>
      </c>
      <c r="P480" t="s">
        <v>10</v>
      </c>
      <c r="Q480" t="s">
        <v>273</v>
      </c>
      <c r="R480" t="s">
        <v>5</v>
      </c>
      <c r="S480" s="5">
        <v>1</v>
      </c>
      <c r="T480" t="s">
        <v>28</v>
      </c>
      <c r="U480" s="5">
        <v>6636110</v>
      </c>
      <c r="V480" t="s">
        <v>13</v>
      </c>
      <c r="W480" s="9">
        <f t="shared" si="7"/>
        <v>6636110</v>
      </c>
      <c r="X480" s="5">
        <v>1</v>
      </c>
      <c r="Y480" s="5">
        <v>0</v>
      </c>
      <c r="Z480" t="s">
        <v>28</v>
      </c>
      <c r="AA480" s="4">
        <v>0</v>
      </c>
      <c r="AB480" s="5">
        <v>0</v>
      </c>
      <c r="AC480" s="5">
        <v>0</v>
      </c>
      <c r="AD480" s="5">
        <v>1</v>
      </c>
      <c r="AE480" s="5">
        <v>6636110</v>
      </c>
      <c r="AF480" t="s">
        <v>89</v>
      </c>
      <c r="AG480" t="s">
        <v>5</v>
      </c>
      <c r="AH480" t="s">
        <v>5</v>
      </c>
      <c r="AI480" t="s">
        <v>5</v>
      </c>
      <c r="AJ480" t="s">
        <v>90</v>
      </c>
      <c r="AK480" t="s">
        <v>16</v>
      </c>
      <c r="AL480" t="s">
        <v>17</v>
      </c>
      <c r="AM480" t="s">
        <v>18</v>
      </c>
    </row>
    <row r="481" spans="1:39" ht="14.1" customHeight="1" x14ac:dyDescent="0.2">
      <c r="A481" t="s">
        <v>462</v>
      </c>
      <c r="B481" t="s">
        <v>169</v>
      </c>
      <c r="C481" t="s">
        <v>2</v>
      </c>
      <c r="D481" t="s">
        <v>3</v>
      </c>
      <c r="E481" t="s">
        <v>4</v>
      </c>
      <c r="F481" s="2" t="s">
        <v>5</v>
      </c>
      <c r="G481" s="3">
        <v>46040</v>
      </c>
      <c r="H481" t="s">
        <v>6</v>
      </c>
      <c r="I481" t="s">
        <v>5</v>
      </c>
      <c r="J481" t="s">
        <v>20</v>
      </c>
      <c r="K481" t="s">
        <v>21</v>
      </c>
      <c r="L481" t="s">
        <v>5</v>
      </c>
      <c r="M481" t="s">
        <v>9</v>
      </c>
      <c r="N481" t="s">
        <v>5</v>
      </c>
      <c r="O481" t="s">
        <v>5</v>
      </c>
      <c r="P481" t="s">
        <v>10</v>
      </c>
      <c r="Q481" t="s">
        <v>273</v>
      </c>
      <c r="R481" t="s">
        <v>5</v>
      </c>
      <c r="S481" s="4">
        <v>364986</v>
      </c>
      <c r="T481" t="s">
        <v>12</v>
      </c>
      <c r="U481" s="5">
        <v>1</v>
      </c>
      <c r="V481" t="s">
        <v>13</v>
      </c>
      <c r="W481" s="9">
        <f t="shared" si="7"/>
        <v>364986</v>
      </c>
      <c r="X481" s="5">
        <v>1</v>
      </c>
      <c r="Y481" s="4">
        <v>0</v>
      </c>
      <c r="Z481" t="s">
        <v>12</v>
      </c>
      <c r="AA481" s="4">
        <v>0</v>
      </c>
      <c r="AB481" s="4">
        <v>0</v>
      </c>
      <c r="AC481" s="5">
        <v>0</v>
      </c>
      <c r="AD481" s="4">
        <v>364986</v>
      </c>
      <c r="AE481" s="5">
        <v>364986</v>
      </c>
      <c r="AF481" t="s">
        <v>89</v>
      </c>
      <c r="AG481" t="s">
        <v>5</v>
      </c>
      <c r="AH481" t="s">
        <v>5</v>
      </c>
      <c r="AI481" t="s">
        <v>5</v>
      </c>
      <c r="AJ481" t="s">
        <v>90</v>
      </c>
      <c r="AK481" t="s">
        <v>22</v>
      </c>
      <c r="AL481" t="s">
        <v>17</v>
      </c>
      <c r="AM481" t="s">
        <v>18</v>
      </c>
    </row>
    <row r="482" spans="1:39" ht="14.1" customHeight="1" x14ac:dyDescent="0.2">
      <c r="A482" t="s">
        <v>462</v>
      </c>
      <c r="B482" t="s">
        <v>170</v>
      </c>
      <c r="C482" t="s">
        <v>2</v>
      </c>
      <c r="D482" t="s">
        <v>3</v>
      </c>
      <c r="E482" t="s">
        <v>4</v>
      </c>
      <c r="F482" s="2" t="s">
        <v>5</v>
      </c>
      <c r="G482" s="3">
        <v>46040</v>
      </c>
      <c r="H482" t="s">
        <v>6</v>
      </c>
      <c r="I482" t="s">
        <v>5</v>
      </c>
      <c r="J482" t="s">
        <v>472</v>
      </c>
      <c r="K482" t="s">
        <v>8</v>
      </c>
      <c r="L482" t="s">
        <v>5</v>
      </c>
      <c r="M482" t="s">
        <v>9</v>
      </c>
      <c r="N482" t="s">
        <v>5</v>
      </c>
      <c r="O482" t="s">
        <v>5</v>
      </c>
      <c r="P482" t="s">
        <v>10</v>
      </c>
      <c r="Q482" t="s">
        <v>273</v>
      </c>
      <c r="R482" t="s">
        <v>5</v>
      </c>
      <c r="S482" s="5">
        <v>1</v>
      </c>
      <c r="T482" t="s">
        <v>28</v>
      </c>
      <c r="U482" s="5">
        <v>6636110</v>
      </c>
      <c r="V482" t="s">
        <v>13</v>
      </c>
      <c r="W482" s="9">
        <f t="shared" si="7"/>
        <v>6636110</v>
      </c>
      <c r="X482" s="5">
        <v>1</v>
      </c>
      <c r="Y482" s="5">
        <v>0</v>
      </c>
      <c r="Z482" t="s">
        <v>28</v>
      </c>
      <c r="AA482" s="4">
        <v>0</v>
      </c>
      <c r="AB482" s="5">
        <v>0</v>
      </c>
      <c r="AC482" s="5">
        <v>0</v>
      </c>
      <c r="AD482" s="5">
        <v>1</v>
      </c>
      <c r="AE482" s="5">
        <v>6636110</v>
      </c>
      <c r="AF482" t="s">
        <v>89</v>
      </c>
      <c r="AG482" t="s">
        <v>5</v>
      </c>
      <c r="AH482" t="s">
        <v>5</v>
      </c>
      <c r="AI482" t="s">
        <v>5</v>
      </c>
      <c r="AJ482" t="s">
        <v>90</v>
      </c>
      <c r="AK482" t="s">
        <v>16</v>
      </c>
      <c r="AL482" t="s">
        <v>17</v>
      </c>
      <c r="AM482" t="s">
        <v>18</v>
      </c>
    </row>
    <row r="483" spans="1:39" ht="14.1" customHeight="1" x14ac:dyDescent="0.2">
      <c r="A483" t="s">
        <v>462</v>
      </c>
      <c r="B483" t="s">
        <v>171</v>
      </c>
      <c r="C483" t="s">
        <v>2</v>
      </c>
      <c r="D483" t="s">
        <v>3</v>
      </c>
      <c r="E483" t="s">
        <v>4</v>
      </c>
      <c r="F483" s="2" t="s">
        <v>5</v>
      </c>
      <c r="G483" s="3">
        <v>46040</v>
      </c>
      <c r="H483" t="s">
        <v>6</v>
      </c>
      <c r="I483" t="s">
        <v>5</v>
      </c>
      <c r="J483" t="s">
        <v>20</v>
      </c>
      <c r="K483" t="s">
        <v>21</v>
      </c>
      <c r="L483" t="s">
        <v>5</v>
      </c>
      <c r="M483" t="s">
        <v>9</v>
      </c>
      <c r="N483" t="s">
        <v>5</v>
      </c>
      <c r="O483" t="s">
        <v>5</v>
      </c>
      <c r="P483" t="s">
        <v>10</v>
      </c>
      <c r="Q483" t="s">
        <v>273</v>
      </c>
      <c r="R483" t="s">
        <v>5</v>
      </c>
      <c r="S483" s="4">
        <v>364986</v>
      </c>
      <c r="T483" t="s">
        <v>12</v>
      </c>
      <c r="U483" s="5">
        <v>1</v>
      </c>
      <c r="V483" t="s">
        <v>13</v>
      </c>
      <c r="W483" s="9">
        <f t="shared" si="7"/>
        <v>364986</v>
      </c>
      <c r="X483" s="5">
        <v>1</v>
      </c>
      <c r="Y483" s="4">
        <v>0</v>
      </c>
      <c r="Z483" t="s">
        <v>12</v>
      </c>
      <c r="AA483" s="4">
        <v>0</v>
      </c>
      <c r="AB483" s="4">
        <v>0</v>
      </c>
      <c r="AC483" s="5">
        <v>0</v>
      </c>
      <c r="AD483" s="4">
        <v>364986</v>
      </c>
      <c r="AE483" s="5">
        <v>364986</v>
      </c>
      <c r="AF483" t="s">
        <v>89</v>
      </c>
      <c r="AG483" t="s">
        <v>5</v>
      </c>
      <c r="AH483" t="s">
        <v>5</v>
      </c>
      <c r="AI483" t="s">
        <v>5</v>
      </c>
      <c r="AJ483" t="s">
        <v>90</v>
      </c>
      <c r="AK483" t="s">
        <v>22</v>
      </c>
      <c r="AL483" t="s">
        <v>17</v>
      </c>
      <c r="AM483" t="s">
        <v>18</v>
      </c>
    </row>
    <row r="484" spans="1:39" ht="14.1" customHeight="1" x14ac:dyDescent="0.2">
      <c r="A484" t="s">
        <v>462</v>
      </c>
      <c r="B484" t="s">
        <v>172</v>
      </c>
      <c r="C484" t="s">
        <v>2</v>
      </c>
      <c r="D484" t="s">
        <v>3</v>
      </c>
      <c r="E484" t="s">
        <v>4</v>
      </c>
      <c r="F484" s="2" t="s">
        <v>5</v>
      </c>
      <c r="G484" s="3">
        <v>46040</v>
      </c>
      <c r="H484" t="s">
        <v>6</v>
      </c>
      <c r="I484" t="s">
        <v>5</v>
      </c>
      <c r="J484" t="s">
        <v>473</v>
      </c>
      <c r="K484" t="s">
        <v>8</v>
      </c>
      <c r="L484" t="s">
        <v>5</v>
      </c>
      <c r="M484" t="s">
        <v>9</v>
      </c>
      <c r="N484" t="s">
        <v>5</v>
      </c>
      <c r="O484" t="s">
        <v>5</v>
      </c>
      <c r="P484" t="s">
        <v>10</v>
      </c>
      <c r="Q484" t="s">
        <v>273</v>
      </c>
      <c r="R484" t="s">
        <v>5</v>
      </c>
      <c r="S484" s="5">
        <v>1</v>
      </c>
      <c r="T484" t="s">
        <v>28</v>
      </c>
      <c r="U484" s="5">
        <v>6636110</v>
      </c>
      <c r="V484" t="s">
        <v>13</v>
      </c>
      <c r="W484" s="9">
        <f t="shared" si="7"/>
        <v>6636110</v>
      </c>
      <c r="X484" s="5">
        <v>1</v>
      </c>
      <c r="Y484" s="5">
        <v>0</v>
      </c>
      <c r="Z484" t="s">
        <v>28</v>
      </c>
      <c r="AA484" s="4">
        <v>0</v>
      </c>
      <c r="AB484" s="5">
        <v>0</v>
      </c>
      <c r="AC484" s="5">
        <v>0</v>
      </c>
      <c r="AD484" s="5">
        <v>1</v>
      </c>
      <c r="AE484" s="5">
        <v>6636110</v>
      </c>
      <c r="AF484" t="s">
        <v>89</v>
      </c>
      <c r="AG484" t="s">
        <v>5</v>
      </c>
      <c r="AH484" t="s">
        <v>5</v>
      </c>
      <c r="AI484" t="s">
        <v>5</v>
      </c>
      <c r="AJ484" t="s">
        <v>90</v>
      </c>
      <c r="AK484" t="s">
        <v>16</v>
      </c>
      <c r="AL484" t="s">
        <v>17</v>
      </c>
      <c r="AM484" t="s">
        <v>18</v>
      </c>
    </row>
    <row r="485" spans="1:39" ht="14.1" customHeight="1" x14ac:dyDescent="0.2">
      <c r="A485" t="s">
        <v>462</v>
      </c>
      <c r="B485" t="s">
        <v>173</v>
      </c>
      <c r="C485" t="s">
        <v>2</v>
      </c>
      <c r="D485" t="s">
        <v>3</v>
      </c>
      <c r="E485" t="s">
        <v>4</v>
      </c>
      <c r="F485" s="2" t="s">
        <v>5</v>
      </c>
      <c r="G485" s="3">
        <v>46040</v>
      </c>
      <c r="H485" t="s">
        <v>6</v>
      </c>
      <c r="I485" t="s">
        <v>5</v>
      </c>
      <c r="J485" t="s">
        <v>20</v>
      </c>
      <c r="K485" t="s">
        <v>21</v>
      </c>
      <c r="L485" t="s">
        <v>5</v>
      </c>
      <c r="M485" t="s">
        <v>9</v>
      </c>
      <c r="N485" t="s">
        <v>5</v>
      </c>
      <c r="O485" t="s">
        <v>5</v>
      </c>
      <c r="P485" t="s">
        <v>10</v>
      </c>
      <c r="Q485" t="s">
        <v>273</v>
      </c>
      <c r="R485" t="s">
        <v>5</v>
      </c>
      <c r="S485" s="4">
        <v>364986</v>
      </c>
      <c r="T485" t="s">
        <v>12</v>
      </c>
      <c r="U485" s="5">
        <v>1</v>
      </c>
      <c r="V485" t="s">
        <v>13</v>
      </c>
      <c r="W485" s="9">
        <f t="shared" si="7"/>
        <v>364986</v>
      </c>
      <c r="X485" s="5">
        <v>1</v>
      </c>
      <c r="Y485" s="4">
        <v>0</v>
      </c>
      <c r="Z485" t="s">
        <v>12</v>
      </c>
      <c r="AA485" s="4">
        <v>0</v>
      </c>
      <c r="AB485" s="4">
        <v>0</v>
      </c>
      <c r="AC485" s="5">
        <v>0</v>
      </c>
      <c r="AD485" s="4">
        <v>364986</v>
      </c>
      <c r="AE485" s="5">
        <v>364986</v>
      </c>
      <c r="AF485" t="s">
        <v>89</v>
      </c>
      <c r="AG485" t="s">
        <v>5</v>
      </c>
      <c r="AH485" t="s">
        <v>5</v>
      </c>
      <c r="AI485" t="s">
        <v>5</v>
      </c>
      <c r="AJ485" t="s">
        <v>90</v>
      </c>
      <c r="AK485" t="s">
        <v>22</v>
      </c>
      <c r="AL485" t="s">
        <v>17</v>
      </c>
      <c r="AM485" t="s">
        <v>18</v>
      </c>
    </row>
    <row r="486" spans="1:39" ht="14.1" customHeight="1" x14ac:dyDescent="0.2">
      <c r="A486" t="s">
        <v>462</v>
      </c>
      <c r="B486" t="s">
        <v>174</v>
      </c>
      <c r="C486" t="s">
        <v>2</v>
      </c>
      <c r="D486" t="s">
        <v>3</v>
      </c>
      <c r="E486" t="s">
        <v>4</v>
      </c>
      <c r="F486" s="2" t="s">
        <v>5</v>
      </c>
      <c r="G486" s="3">
        <v>46040</v>
      </c>
      <c r="H486" t="s">
        <v>6</v>
      </c>
      <c r="I486" t="s">
        <v>5</v>
      </c>
      <c r="J486" t="s">
        <v>474</v>
      </c>
      <c r="K486" t="s">
        <v>8</v>
      </c>
      <c r="L486" t="s">
        <v>5</v>
      </c>
      <c r="M486" t="s">
        <v>9</v>
      </c>
      <c r="N486" t="s">
        <v>5</v>
      </c>
      <c r="O486" t="s">
        <v>5</v>
      </c>
      <c r="P486" t="s">
        <v>10</v>
      </c>
      <c r="Q486" t="s">
        <v>273</v>
      </c>
      <c r="R486" t="s">
        <v>5</v>
      </c>
      <c r="S486" s="5">
        <v>1</v>
      </c>
      <c r="T486" t="s">
        <v>28</v>
      </c>
      <c r="U486" s="5">
        <v>6636110</v>
      </c>
      <c r="V486" t="s">
        <v>13</v>
      </c>
      <c r="W486" s="9">
        <f t="shared" si="7"/>
        <v>6636110</v>
      </c>
      <c r="X486" s="5">
        <v>1</v>
      </c>
      <c r="Y486" s="5">
        <v>0</v>
      </c>
      <c r="Z486" t="s">
        <v>28</v>
      </c>
      <c r="AA486" s="4">
        <v>0</v>
      </c>
      <c r="AB486" s="5">
        <v>0</v>
      </c>
      <c r="AC486" s="5">
        <v>0</v>
      </c>
      <c r="AD486" s="5">
        <v>1</v>
      </c>
      <c r="AE486" s="5">
        <v>6636110</v>
      </c>
      <c r="AF486" t="s">
        <v>89</v>
      </c>
      <c r="AG486" t="s">
        <v>5</v>
      </c>
      <c r="AH486" t="s">
        <v>5</v>
      </c>
      <c r="AI486" t="s">
        <v>5</v>
      </c>
      <c r="AJ486" t="s">
        <v>90</v>
      </c>
      <c r="AK486" t="s">
        <v>16</v>
      </c>
      <c r="AL486" t="s">
        <v>17</v>
      </c>
      <c r="AM486" t="s">
        <v>18</v>
      </c>
    </row>
    <row r="487" spans="1:39" ht="14.1" customHeight="1" x14ac:dyDescent="0.2">
      <c r="A487" t="s">
        <v>462</v>
      </c>
      <c r="B487" t="s">
        <v>175</v>
      </c>
      <c r="C487" t="s">
        <v>2</v>
      </c>
      <c r="D487" t="s">
        <v>3</v>
      </c>
      <c r="E487" t="s">
        <v>4</v>
      </c>
      <c r="F487" s="2" t="s">
        <v>5</v>
      </c>
      <c r="G487" s="3">
        <v>46040</v>
      </c>
      <c r="H487" t="s">
        <v>6</v>
      </c>
      <c r="I487" t="s">
        <v>5</v>
      </c>
      <c r="J487" t="s">
        <v>20</v>
      </c>
      <c r="K487" t="s">
        <v>21</v>
      </c>
      <c r="L487" t="s">
        <v>5</v>
      </c>
      <c r="M487" t="s">
        <v>9</v>
      </c>
      <c r="N487" t="s">
        <v>5</v>
      </c>
      <c r="O487" t="s">
        <v>5</v>
      </c>
      <c r="P487" t="s">
        <v>10</v>
      </c>
      <c r="Q487" t="s">
        <v>273</v>
      </c>
      <c r="R487" t="s">
        <v>5</v>
      </c>
      <c r="S487" s="4">
        <v>364986</v>
      </c>
      <c r="T487" t="s">
        <v>12</v>
      </c>
      <c r="U487" s="5">
        <v>1</v>
      </c>
      <c r="V487" t="s">
        <v>13</v>
      </c>
      <c r="W487" s="9">
        <f t="shared" si="7"/>
        <v>364986</v>
      </c>
      <c r="X487" s="5">
        <v>1</v>
      </c>
      <c r="Y487" s="4">
        <v>0</v>
      </c>
      <c r="Z487" t="s">
        <v>12</v>
      </c>
      <c r="AA487" s="4">
        <v>0</v>
      </c>
      <c r="AB487" s="4">
        <v>0</v>
      </c>
      <c r="AC487" s="5">
        <v>0</v>
      </c>
      <c r="AD487" s="4">
        <v>364986</v>
      </c>
      <c r="AE487" s="5">
        <v>364986</v>
      </c>
      <c r="AF487" t="s">
        <v>89</v>
      </c>
      <c r="AG487" t="s">
        <v>5</v>
      </c>
      <c r="AH487" t="s">
        <v>5</v>
      </c>
      <c r="AI487" t="s">
        <v>5</v>
      </c>
      <c r="AJ487" t="s">
        <v>90</v>
      </c>
      <c r="AK487" t="s">
        <v>22</v>
      </c>
      <c r="AL487" t="s">
        <v>17</v>
      </c>
      <c r="AM487" t="s">
        <v>18</v>
      </c>
    </row>
    <row r="488" spans="1:39" ht="14.1" customHeight="1" x14ac:dyDescent="0.2">
      <c r="A488" t="s">
        <v>462</v>
      </c>
      <c r="B488" t="s">
        <v>176</v>
      </c>
      <c r="C488" t="s">
        <v>2</v>
      </c>
      <c r="D488" t="s">
        <v>3</v>
      </c>
      <c r="E488" t="s">
        <v>4</v>
      </c>
      <c r="F488" s="2" t="s">
        <v>5</v>
      </c>
      <c r="G488" s="3">
        <v>46040</v>
      </c>
      <c r="H488" t="s">
        <v>6</v>
      </c>
      <c r="I488" t="s">
        <v>5</v>
      </c>
      <c r="J488" t="s">
        <v>475</v>
      </c>
      <c r="K488" t="s">
        <v>8</v>
      </c>
      <c r="L488" t="s">
        <v>5</v>
      </c>
      <c r="M488" t="s">
        <v>9</v>
      </c>
      <c r="N488" t="s">
        <v>5</v>
      </c>
      <c r="O488" t="s">
        <v>5</v>
      </c>
      <c r="P488" t="s">
        <v>10</v>
      </c>
      <c r="Q488" t="s">
        <v>273</v>
      </c>
      <c r="R488" t="s">
        <v>5</v>
      </c>
      <c r="S488" s="5">
        <v>1</v>
      </c>
      <c r="T488" t="s">
        <v>28</v>
      </c>
      <c r="U488" s="5">
        <v>6636110</v>
      </c>
      <c r="V488" t="s">
        <v>13</v>
      </c>
      <c r="W488" s="9">
        <f t="shared" si="7"/>
        <v>6636110</v>
      </c>
      <c r="X488" s="5">
        <v>1</v>
      </c>
      <c r="Y488" s="5">
        <v>0</v>
      </c>
      <c r="Z488" t="s">
        <v>28</v>
      </c>
      <c r="AA488" s="4">
        <v>0</v>
      </c>
      <c r="AB488" s="5">
        <v>0</v>
      </c>
      <c r="AC488" s="5">
        <v>0</v>
      </c>
      <c r="AD488" s="5">
        <v>1</v>
      </c>
      <c r="AE488" s="5">
        <v>6636110</v>
      </c>
      <c r="AF488" t="s">
        <v>89</v>
      </c>
      <c r="AG488" t="s">
        <v>5</v>
      </c>
      <c r="AH488" t="s">
        <v>5</v>
      </c>
      <c r="AI488" t="s">
        <v>5</v>
      </c>
      <c r="AJ488" t="s">
        <v>90</v>
      </c>
      <c r="AK488" t="s">
        <v>16</v>
      </c>
      <c r="AL488" t="s">
        <v>17</v>
      </c>
      <c r="AM488" t="s">
        <v>18</v>
      </c>
    </row>
    <row r="489" spans="1:39" ht="14.1" customHeight="1" x14ac:dyDescent="0.2">
      <c r="A489" t="s">
        <v>462</v>
      </c>
      <c r="B489" t="s">
        <v>177</v>
      </c>
      <c r="C489" t="s">
        <v>2</v>
      </c>
      <c r="D489" t="s">
        <v>3</v>
      </c>
      <c r="E489" t="s">
        <v>4</v>
      </c>
      <c r="F489" s="2" t="s">
        <v>5</v>
      </c>
      <c r="G489" s="3">
        <v>46040</v>
      </c>
      <c r="H489" t="s">
        <v>6</v>
      </c>
      <c r="I489" t="s">
        <v>5</v>
      </c>
      <c r="J489" t="s">
        <v>20</v>
      </c>
      <c r="K489" t="s">
        <v>21</v>
      </c>
      <c r="L489" t="s">
        <v>5</v>
      </c>
      <c r="M489" t="s">
        <v>9</v>
      </c>
      <c r="N489" t="s">
        <v>5</v>
      </c>
      <c r="O489" t="s">
        <v>5</v>
      </c>
      <c r="P489" t="s">
        <v>10</v>
      </c>
      <c r="Q489" t="s">
        <v>273</v>
      </c>
      <c r="R489" t="s">
        <v>5</v>
      </c>
      <c r="S489" s="4">
        <v>364986</v>
      </c>
      <c r="T489" t="s">
        <v>12</v>
      </c>
      <c r="U489" s="5">
        <v>1</v>
      </c>
      <c r="V489" t="s">
        <v>13</v>
      </c>
      <c r="W489" s="9">
        <f t="shared" si="7"/>
        <v>364986</v>
      </c>
      <c r="X489" s="5">
        <v>1</v>
      </c>
      <c r="Y489" s="4">
        <v>0</v>
      </c>
      <c r="Z489" t="s">
        <v>12</v>
      </c>
      <c r="AA489" s="4">
        <v>0</v>
      </c>
      <c r="AB489" s="4">
        <v>0</v>
      </c>
      <c r="AC489" s="5">
        <v>0</v>
      </c>
      <c r="AD489" s="4">
        <v>364986</v>
      </c>
      <c r="AE489" s="5">
        <v>364986</v>
      </c>
      <c r="AF489" t="s">
        <v>89</v>
      </c>
      <c r="AG489" t="s">
        <v>5</v>
      </c>
      <c r="AH489" t="s">
        <v>5</v>
      </c>
      <c r="AI489" t="s">
        <v>5</v>
      </c>
      <c r="AJ489" t="s">
        <v>90</v>
      </c>
      <c r="AK489" t="s">
        <v>22</v>
      </c>
      <c r="AL489" t="s">
        <v>17</v>
      </c>
      <c r="AM489" t="s">
        <v>18</v>
      </c>
    </row>
    <row r="490" spans="1:39" ht="14.1" customHeight="1" x14ac:dyDescent="0.2">
      <c r="A490" t="s">
        <v>462</v>
      </c>
      <c r="B490" t="s">
        <v>178</v>
      </c>
      <c r="C490" t="s">
        <v>2</v>
      </c>
      <c r="D490" t="s">
        <v>3</v>
      </c>
      <c r="E490" t="s">
        <v>4</v>
      </c>
      <c r="F490" s="2" t="s">
        <v>5</v>
      </c>
      <c r="G490" s="3">
        <v>46040</v>
      </c>
      <c r="H490" t="s">
        <v>6</v>
      </c>
      <c r="I490" t="s">
        <v>5</v>
      </c>
      <c r="J490" t="s">
        <v>476</v>
      </c>
      <c r="K490" t="s">
        <v>8</v>
      </c>
      <c r="L490" t="s">
        <v>5</v>
      </c>
      <c r="M490" t="s">
        <v>9</v>
      </c>
      <c r="N490" t="s">
        <v>5</v>
      </c>
      <c r="O490" t="s">
        <v>5</v>
      </c>
      <c r="P490" t="s">
        <v>10</v>
      </c>
      <c r="Q490" t="s">
        <v>273</v>
      </c>
      <c r="R490" t="s">
        <v>5</v>
      </c>
      <c r="S490" s="5">
        <v>1</v>
      </c>
      <c r="T490" t="s">
        <v>28</v>
      </c>
      <c r="U490" s="5">
        <v>6636110</v>
      </c>
      <c r="V490" t="s">
        <v>13</v>
      </c>
      <c r="W490" s="9">
        <f t="shared" si="7"/>
        <v>6636110</v>
      </c>
      <c r="X490" s="5">
        <v>1</v>
      </c>
      <c r="Y490" s="5">
        <v>0</v>
      </c>
      <c r="Z490" t="s">
        <v>28</v>
      </c>
      <c r="AA490" s="4">
        <v>0</v>
      </c>
      <c r="AB490" s="5">
        <v>0</v>
      </c>
      <c r="AC490" s="5">
        <v>0</v>
      </c>
      <c r="AD490" s="5">
        <v>1</v>
      </c>
      <c r="AE490" s="5">
        <v>6636110</v>
      </c>
      <c r="AF490" t="s">
        <v>89</v>
      </c>
      <c r="AG490" t="s">
        <v>5</v>
      </c>
      <c r="AH490" t="s">
        <v>5</v>
      </c>
      <c r="AI490" t="s">
        <v>5</v>
      </c>
      <c r="AJ490" t="s">
        <v>90</v>
      </c>
      <c r="AK490" t="s">
        <v>16</v>
      </c>
      <c r="AL490" t="s">
        <v>17</v>
      </c>
      <c r="AM490" t="s">
        <v>18</v>
      </c>
    </row>
    <row r="491" spans="1:39" ht="14.1" customHeight="1" x14ac:dyDescent="0.2">
      <c r="A491" t="s">
        <v>462</v>
      </c>
      <c r="B491" t="s">
        <v>179</v>
      </c>
      <c r="C491" t="s">
        <v>2</v>
      </c>
      <c r="D491" t="s">
        <v>3</v>
      </c>
      <c r="E491" t="s">
        <v>4</v>
      </c>
      <c r="F491" s="2" t="s">
        <v>5</v>
      </c>
      <c r="G491" s="3">
        <v>46040</v>
      </c>
      <c r="H491" t="s">
        <v>6</v>
      </c>
      <c r="I491" t="s">
        <v>5</v>
      </c>
      <c r="J491" t="s">
        <v>20</v>
      </c>
      <c r="K491" t="s">
        <v>21</v>
      </c>
      <c r="L491" t="s">
        <v>5</v>
      </c>
      <c r="M491" t="s">
        <v>9</v>
      </c>
      <c r="N491" t="s">
        <v>5</v>
      </c>
      <c r="O491" t="s">
        <v>5</v>
      </c>
      <c r="P491" t="s">
        <v>10</v>
      </c>
      <c r="Q491" t="s">
        <v>273</v>
      </c>
      <c r="R491" t="s">
        <v>5</v>
      </c>
      <c r="S491" s="4">
        <v>364986</v>
      </c>
      <c r="T491" t="s">
        <v>12</v>
      </c>
      <c r="U491" s="5">
        <v>1</v>
      </c>
      <c r="V491" t="s">
        <v>13</v>
      </c>
      <c r="W491" s="9">
        <f t="shared" si="7"/>
        <v>364986</v>
      </c>
      <c r="X491" s="5">
        <v>1</v>
      </c>
      <c r="Y491" s="4">
        <v>0</v>
      </c>
      <c r="Z491" t="s">
        <v>12</v>
      </c>
      <c r="AA491" s="4">
        <v>0</v>
      </c>
      <c r="AB491" s="4">
        <v>0</v>
      </c>
      <c r="AC491" s="5">
        <v>0</v>
      </c>
      <c r="AD491" s="4">
        <v>364986</v>
      </c>
      <c r="AE491" s="5">
        <v>364986</v>
      </c>
      <c r="AF491" t="s">
        <v>89</v>
      </c>
      <c r="AG491" t="s">
        <v>5</v>
      </c>
      <c r="AH491" t="s">
        <v>5</v>
      </c>
      <c r="AI491" t="s">
        <v>5</v>
      </c>
      <c r="AJ491" t="s">
        <v>90</v>
      </c>
      <c r="AK491" t="s">
        <v>22</v>
      </c>
      <c r="AL491" t="s">
        <v>17</v>
      </c>
      <c r="AM491" t="s">
        <v>18</v>
      </c>
    </row>
    <row r="492" spans="1:39" ht="14.1" customHeight="1" x14ac:dyDescent="0.2">
      <c r="A492" t="s">
        <v>462</v>
      </c>
      <c r="B492" t="s">
        <v>180</v>
      </c>
      <c r="C492" t="s">
        <v>2</v>
      </c>
      <c r="D492" t="s">
        <v>3</v>
      </c>
      <c r="E492" t="s">
        <v>4</v>
      </c>
      <c r="F492" s="2" t="s">
        <v>5</v>
      </c>
      <c r="G492" s="3">
        <v>46040</v>
      </c>
      <c r="H492" t="s">
        <v>6</v>
      </c>
      <c r="I492" t="s">
        <v>5</v>
      </c>
      <c r="J492" t="s">
        <v>477</v>
      </c>
      <c r="K492" t="s">
        <v>8</v>
      </c>
      <c r="L492" t="s">
        <v>5</v>
      </c>
      <c r="M492" t="s">
        <v>9</v>
      </c>
      <c r="N492" t="s">
        <v>5</v>
      </c>
      <c r="O492" t="s">
        <v>5</v>
      </c>
      <c r="P492" t="s">
        <v>10</v>
      </c>
      <c r="Q492" t="s">
        <v>273</v>
      </c>
      <c r="R492" t="s">
        <v>5</v>
      </c>
      <c r="S492" s="5">
        <v>1</v>
      </c>
      <c r="T492" t="s">
        <v>28</v>
      </c>
      <c r="U492" s="5">
        <v>6636110</v>
      </c>
      <c r="V492" t="s">
        <v>13</v>
      </c>
      <c r="W492" s="9">
        <f t="shared" si="7"/>
        <v>6636110</v>
      </c>
      <c r="X492" s="5">
        <v>1</v>
      </c>
      <c r="Y492" s="5">
        <v>0</v>
      </c>
      <c r="Z492" t="s">
        <v>28</v>
      </c>
      <c r="AA492" s="4">
        <v>0</v>
      </c>
      <c r="AB492" s="5">
        <v>0</v>
      </c>
      <c r="AC492" s="5">
        <v>0</v>
      </c>
      <c r="AD492" s="5">
        <v>1</v>
      </c>
      <c r="AE492" s="5">
        <v>6636110</v>
      </c>
      <c r="AF492" t="s">
        <v>89</v>
      </c>
      <c r="AG492" t="s">
        <v>5</v>
      </c>
      <c r="AH492" t="s">
        <v>5</v>
      </c>
      <c r="AI492" t="s">
        <v>5</v>
      </c>
      <c r="AJ492" t="s">
        <v>90</v>
      </c>
      <c r="AK492" t="s">
        <v>16</v>
      </c>
      <c r="AL492" t="s">
        <v>17</v>
      </c>
      <c r="AM492" t="s">
        <v>18</v>
      </c>
    </row>
    <row r="493" spans="1:39" ht="14.1" customHeight="1" x14ac:dyDescent="0.2">
      <c r="A493" t="s">
        <v>462</v>
      </c>
      <c r="B493" t="s">
        <v>478</v>
      </c>
      <c r="C493" t="s">
        <v>2</v>
      </c>
      <c r="D493" t="s">
        <v>3</v>
      </c>
      <c r="E493" t="s">
        <v>4</v>
      </c>
      <c r="F493" s="2" t="s">
        <v>5</v>
      </c>
      <c r="G493" s="3">
        <v>46040</v>
      </c>
      <c r="H493" t="s">
        <v>6</v>
      </c>
      <c r="I493" t="s">
        <v>5</v>
      </c>
      <c r="J493" t="s">
        <v>20</v>
      </c>
      <c r="K493" t="s">
        <v>21</v>
      </c>
      <c r="L493" t="s">
        <v>5</v>
      </c>
      <c r="M493" t="s">
        <v>9</v>
      </c>
      <c r="N493" t="s">
        <v>5</v>
      </c>
      <c r="O493" t="s">
        <v>5</v>
      </c>
      <c r="P493" t="s">
        <v>10</v>
      </c>
      <c r="Q493" t="s">
        <v>273</v>
      </c>
      <c r="R493" t="s">
        <v>5</v>
      </c>
      <c r="S493" s="4">
        <v>364986</v>
      </c>
      <c r="T493" t="s">
        <v>12</v>
      </c>
      <c r="U493" s="5">
        <v>1</v>
      </c>
      <c r="V493" t="s">
        <v>13</v>
      </c>
      <c r="W493" s="9">
        <f t="shared" si="7"/>
        <v>364986</v>
      </c>
      <c r="X493" s="5">
        <v>1</v>
      </c>
      <c r="Y493" s="4">
        <v>0</v>
      </c>
      <c r="Z493" t="s">
        <v>12</v>
      </c>
      <c r="AA493" s="4">
        <v>0</v>
      </c>
      <c r="AB493" s="4">
        <v>0</v>
      </c>
      <c r="AC493" s="5">
        <v>0</v>
      </c>
      <c r="AD493" s="4">
        <v>364986</v>
      </c>
      <c r="AE493" s="5">
        <v>364986</v>
      </c>
      <c r="AF493" t="s">
        <v>89</v>
      </c>
      <c r="AG493" t="s">
        <v>5</v>
      </c>
      <c r="AH493" t="s">
        <v>5</v>
      </c>
      <c r="AI493" t="s">
        <v>5</v>
      </c>
      <c r="AJ493" t="s">
        <v>90</v>
      </c>
      <c r="AK493" t="s">
        <v>22</v>
      </c>
      <c r="AL493" t="s">
        <v>17</v>
      </c>
      <c r="AM493" t="s">
        <v>18</v>
      </c>
    </row>
    <row r="494" spans="1:39" ht="14.1" customHeight="1" x14ac:dyDescent="0.2">
      <c r="A494" t="s">
        <v>479</v>
      </c>
      <c r="B494" t="s">
        <v>1</v>
      </c>
      <c r="C494" t="s">
        <v>2</v>
      </c>
      <c r="D494" t="s">
        <v>3</v>
      </c>
      <c r="E494" t="s">
        <v>4</v>
      </c>
      <c r="F494" s="2" t="s">
        <v>5</v>
      </c>
      <c r="G494" s="3">
        <v>46040</v>
      </c>
      <c r="H494" t="s">
        <v>6</v>
      </c>
      <c r="I494" t="s">
        <v>5</v>
      </c>
      <c r="J494" t="s">
        <v>480</v>
      </c>
      <c r="K494" t="s">
        <v>8</v>
      </c>
      <c r="L494" t="s">
        <v>5</v>
      </c>
      <c r="M494" t="s">
        <v>9</v>
      </c>
      <c r="N494" t="s">
        <v>5</v>
      </c>
      <c r="O494" t="s">
        <v>5</v>
      </c>
      <c r="P494" t="s">
        <v>10</v>
      </c>
      <c r="Q494" t="s">
        <v>138</v>
      </c>
      <c r="R494" t="s">
        <v>5</v>
      </c>
      <c r="S494" s="5">
        <v>1</v>
      </c>
      <c r="T494" t="s">
        <v>28</v>
      </c>
      <c r="U494" s="5">
        <v>7368573</v>
      </c>
      <c r="V494" t="s">
        <v>13</v>
      </c>
      <c r="W494" s="9">
        <f t="shared" si="7"/>
        <v>7368573</v>
      </c>
      <c r="X494" s="5">
        <v>1</v>
      </c>
      <c r="Y494" s="5">
        <v>0</v>
      </c>
      <c r="Z494" t="s">
        <v>28</v>
      </c>
      <c r="AA494" s="4">
        <v>0</v>
      </c>
      <c r="AB494" s="5">
        <v>0</v>
      </c>
      <c r="AC494" s="5">
        <v>0</v>
      </c>
      <c r="AD494" s="5">
        <v>1</v>
      </c>
      <c r="AE494" s="5">
        <v>7368573</v>
      </c>
      <c r="AF494" t="s">
        <v>481</v>
      </c>
      <c r="AG494" t="s">
        <v>5</v>
      </c>
      <c r="AH494" t="s">
        <v>5</v>
      </c>
      <c r="AI494" t="s">
        <v>5</v>
      </c>
      <c r="AJ494" t="s">
        <v>482</v>
      </c>
      <c r="AK494" t="s">
        <v>16</v>
      </c>
      <c r="AL494" t="s">
        <v>17</v>
      </c>
      <c r="AM494" t="s">
        <v>18</v>
      </c>
    </row>
    <row r="495" spans="1:39" ht="14.1" customHeight="1" x14ac:dyDescent="0.2">
      <c r="A495" t="s">
        <v>479</v>
      </c>
      <c r="B495" t="s">
        <v>19</v>
      </c>
      <c r="C495" t="s">
        <v>2</v>
      </c>
      <c r="D495" t="s">
        <v>3</v>
      </c>
      <c r="E495" t="s">
        <v>4</v>
      </c>
      <c r="F495" s="2" t="s">
        <v>5</v>
      </c>
      <c r="G495" s="3">
        <v>46040</v>
      </c>
      <c r="H495" t="s">
        <v>6</v>
      </c>
      <c r="I495" t="s">
        <v>5</v>
      </c>
      <c r="J495" t="s">
        <v>20</v>
      </c>
      <c r="K495" t="s">
        <v>21</v>
      </c>
      <c r="L495" t="s">
        <v>5</v>
      </c>
      <c r="M495" t="s">
        <v>9</v>
      </c>
      <c r="N495" t="s">
        <v>5</v>
      </c>
      <c r="O495" t="s">
        <v>5</v>
      </c>
      <c r="P495" t="s">
        <v>10</v>
      </c>
      <c r="Q495" t="s">
        <v>138</v>
      </c>
      <c r="R495" t="s">
        <v>5</v>
      </c>
      <c r="S495" s="4">
        <v>405272</v>
      </c>
      <c r="T495" t="s">
        <v>12</v>
      </c>
      <c r="U495" s="5">
        <v>1</v>
      </c>
      <c r="V495" t="s">
        <v>13</v>
      </c>
      <c r="W495" s="9">
        <f t="shared" si="7"/>
        <v>405272</v>
      </c>
      <c r="X495" s="5">
        <v>1</v>
      </c>
      <c r="Y495" s="4">
        <v>0</v>
      </c>
      <c r="Z495" t="s">
        <v>12</v>
      </c>
      <c r="AA495" s="4">
        <v>0</v>
      </c>
      <c r="AB495" s="4">
        <v>0</v>
      </c>
      <c r="AC495" s="5">
        <v>0</v>
      </c>
      <c r="AD495" s="4">
        <v>405272</v>
      </c>
      <c r="AE495" s="5">
        <v>405272</v>
      </c>
      <c r="AF495" t="s">
        <v>481</v>
      </c>
      <c r="AG495" t="s">
        <v>5</v>
      </c>
      <c r="AH495" t="s">
        <v>5</v>
      </c>
      <c r="AI495" t="s">
        <v>5</v>
      </c>
      <c r="AJ495" t="s">
        <v>482</v>
      </c>
      <c r="AK495" t="s">
        <v>22</v>
      </c>
      <c r="AL495" t="s">
        <v>17</v>
      </c>
      <c r="AM495" t="s">
        <v>18</v>
      </c>
    </row>
    <row r="496" spans="1:39" ht="14.1" customHeight="1" x14ac:dyDescent="0.2">
      <c r="A496" t="s">
        <v>483</v>
      </c>
      <c r="B496" t="s">
        <v>1</v>
      </c>
      <c r="C496" t="s">
        <v>2</v>
      </c>
      <c r="D496" t="s">
        <v>3</v>
      </c>
      <c r="E496" t="s">
        <v>4</v>
      </c>
      <c r="F496" s="2" t="s">
        <v>5</v>
      </c>
      <c r="G496" s="3">
        <v>46040</v>
      </c>
      <c r="H496" t="s">
        <v>6</v>
      </c>
      <c r="I496" t="s">
        <v>5</v>
      </c>
      <c r="J496" t="s">
        <v>57</v>
      </c>
      <c r="K496" t="s">
        <v>53</v>
      </c>
      <c r="L496" t="s">
        <v>5</v>
      </c>
      <c r="M496" t="s">
        <v>9</v>
      </c>
      <c r="N496" t="s">
        <v>5</v>
      </c>
      <c r="O496" t="s">
        <v>5</v>
      </c>
      <c r="P496" t="s">
        <v>10</v>
      </c>
      <c r="Q496" t="s">
        <v>27</v>
      </c>
      <c r="R496" t="s">
        <v>5</v>
      </c>
      <c r="S496" s="4">
        <v>5275000</v>
      </c>
      <c r="T496" t="s">
        <v>12</v>
      </c>
      <c r="U496" s="5">
        <v>1</v>
      </c>
      <c r="V496" t="s">
        <v>13</v>
      </c>
      <c r="W496" s="9">
        <f t="shared" si="7"/>
        <v>5275000</v>
      </c>
      <c r="X496" s="5">
        <v>1</v>
      </c>
      <c r="Y496" s="4">
        <v>0</v>
      </c>
      <c r="Z496" t="s">
        <v>12</v>
      </c>
      <c r="AA496" s="4">
        <v>0</v>
      </c>
      <c r="AB496" s="4">
        <v>0</v>
      </c>
      <c r="AC496" s="5">
        <v>0</v>
      </c>
      <c r="AD496" s="4">
        <v>0</v>
      </c>
      <c r="AE496" s="5">
        <v>0</v>
      </c>
      <c r="AF496" t="s">
        <v>58</v>
      </c>
      <c r="AG496" t="s">
        <v>5</v>
      </c>
      <c r="AH496" t="s">
        <v>5</v>
      </c>
      <c r="AI496" t="s">
        <v>5</v>
      </c>
      <c r="AJ496" t="s">
        <v>59</v>
      </c>
      <c r="AK496" t="s">
        <v>54</v>
      </c>
      <c r="AL496" t="s">
        <v>17</v>
      </c>
      <c r="AM496" t="s">
        <v>18</v>
      </c>
    </row>
    <row r="497" spans="1:39" ht="14.1" customHeight="1" x14ac:dyDescent="0.2">
      <c r="A497" t="s">
        <v>484</v>
      </c>
      <c r="B497" t="s">
        <v>1</v>
      </c>
      <c r="C497" t="s">
        <v>2</v>
      </c>
      <c r="D497" t="s">
        <v>3</v>
      </c>
      <c r="E497" t="s">
        <v>4</v>
      </c>
      <c r="F497" s="2" t="s">
        <v>5</v>
      </c>
      <c r="G497" s="3">
        <v>46040</v>
      </c>
      <c r="H497" t="s">
        <v>6</v>
      </c>
      <c r="I497" t="s">
        <v>5</v>
      </c>
      <c r="J497" t="s">
        <v>57</v>
      </c>
      <c r="K497" t="s">
        <v>53</v>
      </c>
      <c r="L497" t="s">
        <v>5</v>
      </c>
      <c r="M497" t="s">
        <v>9</v>
      </c>
      <c r="N497" t="s">
        <v>5</v>
      </c>
      <c r="O497" t="s">
        <v>5</v>
      </c>
      <c r="P497" t="s">
        <v>10</v>
      </c>
      <c r="Q497" t="s">
        <v>27</v>
      </c>
      <c r="R497" t="s">
        <v>5</v>
      </c>
      <c r="S497" s="4">
        <v>5275000</v>
      </c>
      <c r="T497" t="s">
        <v>12</v>
      </c>
      <c r="U497" s="5">
        <v>1</v>
      </c>
      <c r="V497" t="s">
        <v>13</v>
      </c>
      <c r="W497" s="9">
        <f t="shared" si="7"/>
        <v>5275000</v>
      </c>
      <c r="X497" s="5">
        <v>1</v>
      </c>
      <c r="Y497" s="4">
        <v>0</v>
      </c>
      <c r="Z497" t="s">
        <v>12</v>
      </c>
      <c r="AA497" s="4">
        <v>0</v>
      </c>
      <c r="AB497" s="4">
        <v>0</v>
      </c>
      <c r="AC497" s="5">
        <v>0</v>
      </c>
      <c r="AD497" s="4">
        <v>0</v>
      </c>
      <c r="AE497" s="5">
        <v>0</v>
      </c>
      <c r="AF497" t="s">
        <v>485</v>
      </c>
      <c r="AG497" t="s">
        <v>5</v>
      </c>
      <c r="AH497" t="s">
        <v>5</v>
      </c>
      <c r="AI497" t="s">
        <v>5</v>
      </c>
      <c r="AJ497" t="s">
        <v>486</v>
      </c>
      <c r="AK497" t="s">
        <v>54</v>
      </c>
      <c r="AL497" t="s">
        <v>17</v>
      </c>
      <c r="AM497" t="s">
        <v>18</v>
      </c>
    </row>
    <row r="498" spans="1:39" ht="14.1" customHeight="1" x14ac:dyDescent="0.2">
      <c r="A498" t="s">
        <v>487</v>
      </c>
      <c r="B498" t="s">
        <v>1</v>
      </c>
      <c r="C498" t="s">
        <v>2</v>
      </c>
      <c r="D498" t="s">
        <v>3</v>
      </c>
      <c r="E498" t="s">
        <v>4</v>
      </c>
      <c r="F498" s="2" t="s">
        <v>5</v>
      </c>
      <c r="G498" s="3">
        <v>46040</v>
      </c>
      <c r="H498" t="s">
        <v>6</v>
      </c>
      <c r="I498" t="s">
        <v>5</v>
      </c>
      <c r="J498" t="s">
        <v>57</v>
      </c>
      <c r="K498" t="s">
        <v>53</v>
      </c>
      <c r="L498" t="s">
        <v>5</v>
      </c>
      <c r="M498" t="s">
        <v>9</v>
      </c>
      <c r="N498" t="s">
        <v>5</v>
      </c>
      <c r="O498" t="s">
        <v>5</v>
      </c>
      <c r="P498" t="s">
        <v>10</v>
      </c>
      <c r="Q498" t="s">
        <v>27</v>
      </c>
      <c r="R498" t="s">
        <v>5</v>
      </c>
      <c r="S498" s="4">
        <v>5275000</v>
      </c>
      <c r="T498" t="s">
        <v>12</v>
      </c>
      <c r="U498" s="5">
        <v>1</v>
      </c>
      <c r="V498" t="s">
        <v>13</v>
      </c>
      <c r="W498" s="9">
        <f t="shared" si="7"/>
        <v>5275000</v>
      </c>
      <c r="X498" s="5">
        <v>1</v>
      </c>
      <c r="Y498" s="4">
        <v>0</v>
      </c>
      <c r="Z498" t="s">
        <v>12</v>
      </c>
      <c r="AA498" s="4">
        <v>0</v>
      </c>
      <c r="AB498" s="4">
        <v>0</v>
      </c>
      <c r="AC498" s="5">
        <v>0</v>
      </c>
      <c r="AD498" s="4">
        <v>0</v>
      </c>
      <c r="AE498" s="5">
        <v>0</v>
      </c>
      <c r="AF498" t="s">
        <v>485</v>
      </c>
      <c r="AG498" t="s">
        <v>5</v>
      </c>
      <c r="AH498" t="s">
        <v>5</v>
      </c>
      <c r="AI498" t="s">
        <v>5</v>
      </c>
      <c r="AJ498" t="s">
        <v>486</v>
      </c>
      <c r="AK498" t="s">
        <v>54</v>
      </c>
      <c r="AL498" t="s">
        <v>17</v>
      </c>
      <c r="AM498" t="s">
        <v>18</v>
      </c>
    </row>
    <row r="499" spans="1:39" x14ac:dyDescent="0.2">
      <c r="A499" t="s">
        <v>488</v>
      </c>
      <c r="B499" t="s">
        <v>1</v>
      </c>
      <c r="C499" t="s">
        <v>2</v>
      </c>
      <c r="D499" t="s">
        <v>3</v>
      </c>
      <c r="E499" t="s">
        <v>4</v>
      </c>
      <c r="F499" t="s">
        <v>5</v>
      </c>
      <c r="G499" s="3">
        <v>46040</v>
      </c>
      <c r="H499" t="s">
        <v>6</v>
      </c>
      <c r="I499" t="s">
        <v>5</v>
      </c>
      <c r="J499" t="s">
        <v>57</v>
      </c>
      <c r="K499" t="s">
        <v>53</v>
      </c>
      <c r="L499" t="s">
        <v>5</v>
      </c>
      <c r="M499" t="s">
        <v>9</v>
      </c>
      <c r="N499" t="s">
        <v>5</v>
      </c>
      <c r="O499" t="s">
        <v>5</v>
      </c>
      <c r="P499" t="s">
        <v>10</v>
      </c>
      <c r="Q499" t="s">
        <v>27</v>
      </c>
      <c r="R499" t="s">
        <v>5</v>
      </c>
      <c r="S499" s="4">
        <v>6125022</v>
      </c>
      <c r="T499" t="s">
        <v>12</v>
      </c>
      <c r="U499" s="5">
        <v>1</v>
      </c>
      <c r="V499" t="s">
        <v>13</v>
      </c>
      <c r="W499" s="9">
        <f t="shared" si="7"/>
        <v>6125022</v>
      </c>
      <c r="X499" s="5">
        <v>1</v>
      </c>
      <c r="Y499" s="4">
        <v>0</v>
      </c>
      <c r="Z499" t="s">
        <v>12</v>
      </c>
      <c r="AA499" s="4">
        <v>0</v>
      </c>
      <c r="AB499" s="4">
        <v>6125022</v>
      </c>
      <c r="AC499" s="5">
        <v>6125022</v>
      </c>
      <c r="AD499" s="4">
        <v>6125022</v>
      </c>
      <c r="AE499" s="5">
        <v>6125022</v>
      </c>
      <c r="AF499" t="s">
        <v>58</v>
      </c>
      <c r="AG499" t="s">
        <v>5</v>
      </c>
      <c r="AH499" t="s">
        <v>5</v>
      </c>
      <c r="AI499" t="s">
        <v>5</v>
      </c>
      <c r="AJ499" t="s">
        <v>59</v>
      </c>
      <c r="AK499" t="s">
        <v>54</v>
      </c>
      <c r="AL499" t="s">
        <v>17</v>
      </c>
      <c r="AM499" t="s">
        <v>18</v>
      </c>
    </row>
    <row r="500" spans="1:39" ht="14.1" customHeight="1" x14ac:dyDescent="0.2">
      <c r="A500" t="s">
        <v>489</v>
      </c>
      <c r="B500" t="s">
        <v>1</v>
      </c>
      <c r="C500" t="s">
        <v>2</v>
      </c>
      <c r="D500" t="s">
        <v>3</v>
      </c>
      <c r="E500" t="s">
        <v>4</v>
      </c>
      <c r="F500" s="2" t="s">
        <v>5</v>
      </c>
      <c r="G500" s="3">
        <v>46040</v>
      </c>
      <c r="H500" t="s">
        <v>6</v>
      </c>
      <c r="I500" t="s">
        <v>5</v>
      </c>
      <c r="J500" t="s">
        <v>272</v>
      </c>
      <c r="K500" t="s">
        <v>8</v>
      </c>
      <c r="L500" t="s">
        <v>5</v>
      </c>
      <c r="M500" t="s">
        <v>9</v>
      </c>
      <c r="N500" t="s">
        <v>5</v>
      </c>
      <c r="O500" t="s">
        <v>5</v>
      </c>
      <c r="P500" t="s">
        <v>10</v>
      </c>
      <c r="Q500" t="s">
        <v>273</v>
      </c>
      <c r="R500" t="s">
        <v>5</v>
      </c>
      <c r="S500" s="5">
        <v>1</v>
      </c>
      <c r="T500" t="s">
        <v>28</v>
      </c>
      <c r="U500" s="5">
        <v>6211085</v>
      </c>
      <c r="V500" t="s">
        <v>13</v>
      </c>
      <c r="W500" s="9">
        <f t="shared" si="7"/>
        <v>6211085</v>
      </c>
      <c r="X500" s="5">
        <v>1</v>
      </c>
      <c r="Y500" s="5">
        <v>0</v>
      </c>
      <c r="Z500" t="s">
        <v>28</v>
      </c>
      <c r="AA500" s="4">
        <v>0</v>
      </c>
      <c r="AB500" s="5">
        <v>0</v>
      </c>
      <c r="AC500" s="5">
        <v>0</v>
      </c>
      <c r="AD500" s="5">
        <v>1</v>
      </c>
      <c r="AE500" s="5">
        <v>6211085</v>
      </c>
      <c r="AF500" t="s">
        <v>89</v>
      </c>
      <c r="AG500" t="s">
        <v>5</v>
      </c>
      <c r="AH500" t="s">
        <v>5</v>
      </c>
      <c r="AI500" t="s">
        <v>5</v>
      </c>
      <c r="AJ500" t="s">
        <v>90</v>
      </c>
      <c r="AK500" t="s">
        <v>16</v>
      </c>
      <c r="AL500" t="s">
        <v>17</v>
      </c>
      <c r="AM500" t="s">
        <v>18</v>
      </c>
    </row>
    <row r="501" spans="1:39" ht="14.1" customHeight="1" x14ac:dyDescent="0.2">
      <c r="A501" t="s">
        <v>489</v>
      </c>
      <c r="B501" t="s">
        <v>19</v>
      </c>
      <c r="C501" t="s">
        <v>2</v>
      </c>
      <c r="D501" t="s">
        <v>3</v>
      </c>
      <c r="E501" t="s">
        <v>4</v>
      </c>
      <c r="F501" s="2" t="s">
        <v>5</v>
      </c>
      <c r="G501" s="3">
        <v>46040</v>
      </c>
      <c r="H501" t="s">
        <v>6</v>
      </c>
      <c r="I501" t="s">
        <v>5</v>
      </c>
      <c r="J501" t="s">
        <v>20</v>
      </c>
      <c r="K501" t="s">
        <v>21</v>
      </c>
      <c r="L501" t="s">
        <v>5</v>
      </c>
      <c r="M501" t="s">
        <v>9</v>
      </c>
      <c r="N501" t="s">
        <v>5</v>
      </c>
      <c r="O501" t="s">
        <v>5</v>
      </c>
      <c r="P501" t="s">
        <v>10</v>
      </c>
      <c r="Q501" t="s">
        <v>273</v>
      </c>
      <c r="R501" t="s">
        <v>5</v>
      </c>
      <c r="S501" s="4">
        <v>341610</v>
      </c>
      <c r="T501" t="s">
        <v>12</v>
      </c>
      <c r="U501" s="5">
        <v>1</v>
      </c>
      <c r="V501" t="s">
        <v>13</v>
      </c>
      <c r="W501" s="9">
        <f t="shared" si="7"/>
        <v>341610</v>
      </c>
      <c r="X501" s="5">
        <v>1</v>
      </c>
      <c r="Y501" s="4">
        <v>0</v>
      </c>
      <c r="Z501" t="s">
        <v>12</v>
      </c>
      <c r="AA501" s="4">
        <v>0</v>
      </c>
      <c r="AB501" s="4">
        <v>0</v>
      </c>
      <c r="AC501" s="5">
        <v>0</v>
      </c>
      <c r="AD501" s="4">
        <v>341610</v>
      </c>
      <c r="AE501" s="5">
        <v>341610</v>
      </c>
      <c r="AF501" t="s">
        <v>89</v>
      </c>
      <c r="AG501" t="s">
        <v>5</v>
      </c>
      <c r="AH501" t="s">
        <v>5</v>
      </c>
      <c r="AI501" t="s">
        <v>5</v>
      </c>
      <c r="AJ501" t="s">
        <v>90</v>
      </c>
      <c r="AK501" t="s">
        <v>22</v>
      </c>
      <c r="AL501" t="s">
        <v>17</v>
      </c>
      <c r="AM501" t="s">
        <v>18</v>
      </c>
    </row>
    <row r="502" spans="1:39" ht="14.1" customHeight="1" x14ac:dyDescent="0.2">
      <c r="A502" t="s">
        <v>490</v>
      </c>
      <c r="B502" t="s">
        <v>1</v>
      </c>
      <c r="C502" t="s">
        <v>2</v>
      </c>
      <c r="D502" t="s">
        <v>3</v>
      </c>
      <c r="E502" t="s">
        <v>4</v>
      </c>
      <c r="F502" s="2" t="s">
        <v>5</v>
      </c>
      <c r="G502" s="3">
        <v>46040</v>
      </c>
      <c r="H502" t="s">
        <v>6</v>
      </c>
      <c r="I502" t="s">
        <v>5</v>
      </c>
      <c r="J502" t="s">
        <v>275</v>
      </c>
      <c r="K502" t="s">
        <v>8</v>
      </c>
      <c r="L502" t="s">
        <v>5</v>
      </c>
      <c r="M502" t="s">
        <v>9</v>
      </c>
      <c r="N502" t="s">
        <v>5</v>
      </c>
      <c r="O502" t="s">
        <v>5</v>
      </c>
      <c r="P502" t="s">
        <v>10</v>
      </c>
      <c r="Q502" t="s">
        <v>273</v>
      </c>
      <c r="R502" t="s">
        <v>5</v>
      </c>
      <c r="S502" s="5">
        <v>1</v>
      </c>
      <c r="T502" t="s">
        <v>28</v>
      </c>
      <c r="U502" s="5">
        <v>6211085</v>
      </c>
      <c r="V502" t="s">
        <v>13</v>
      </c>
      <c r="W502" s="9">
        <f t="shared" si="7"/>
        <v>6211085</v>
      </c>
      <c r="X502" s="5">
        <v>1</v>
      </c>
      <c r="Y502" s="5">
        <v>0</v>
      </c>
      <c r="Z502" t="s">
        <v>28</v>
      </c>
      <c r="AA502" s="4">
        <v>0</v>
      </c>
      <c r="AB502" s="5">
        <v>0</v>
      </c>
      <c r="AC502" s="5">
        <v>0</v>
      </c>
      <c r="AD502" s="5">
        <v>1</v>
      </c>
      <c r="AE502" s="5">
        <v>6211085</v>
      </c>
      <c r="AF502" t="s">
        <v>89</v>
      </c>
      <c r="AG502" t="s">
        <v>5</v>
      </c>
      <c r="AH502" t="s">
        <v>5</v>
      </c>
      <c r="AI502" t="s">
        <v>5</v>
      </c>
      <c r="AJ502" t="s">
        <v>90</v>
      </c>
      <c r="AK502" t="s">
        <v>16</v>
      </c>
      <c r="AL502" t="s">
        <v>17</v>
      </c>
      <c r="AM502" t="s">
        <v>18</v>
      </c>
    </row>
    <row r="503" spans="1:39" ht="14.1" customHeight="1" x14ac:dyDescent="0.2">
      <c r="A503" t="s">
        <v>490</v>
      </c>
      <c r="B503" t="s">
        <v>19</v>
      </c>
      <c r="C503" t="s">
        <v>2</v>
      </c>
      <c r="D503" t="s">
        <v>3</v>
      </c>
      <c r="E503" t="s">
        <v>4</v>
      </c>
      <c r="F503" s="2" t="s">
        <v>5</v>
      </c>
      <c r="G503" s="3">
        <v>46040</v>
      </c>
      <c r="H503" t="s">
        <v>6</v>
      </c>
      <c r="I503" t="s">
        <v>5</v>
      </c>
      <c r="J503" t="s">
        <v>20</v>
      </c>
      <c r="K503" t="s">
        <v>21</v>
      </c>
      <c r="L503" t="s">
        <v>5</v>
      </c>
      <c r="M503" t="s">
        <v>9</v>
      </c>
      <c r="N503" t="s">
        <v>5</v>
      </c>
      <c r="O503" t="s">
        <v>5</v>
      </c>
      <c r="P503" t="s">
        <v>10</v>
      </c>
      <c r="Q503" t="s">
        <v>273</v>
      </c>
      <c r="R503" t="s">
        <v>5</v>
      </c>
      <c r="S503" s="4">
        <v>341610</v>
      </c>
      <c r="T503" t="s">
        <v>12</v>
      </c>
      <c r="U503" s="5">
        <v>1</v>
      </c>
      <c r="V503" t="s">
        <v>13</v>
      </c>
      <c r="W503" s="9">
        <f t="shared" si="7"/>
        <v>341610</v>
      </c>
      <c r="X503" s="5">
        <v>1</v>
      </c>
      <c r="Y503" s="4">
        <v>0</v>
      </c>
      <c r="Z503" t="s">
        <v>12</v>
      </c>
      <c r="AA503" s="4">
        <v>0</v>
      </c>
      <c r="AB503" s="4">
        <v>0</v>
      </c>
      <c r="AC503" s="5">
        <v>0</v>
      </c>
      <c r="AD503" s="4">
        <v>341610</v>
      </c>
      <c r="AE503" s="5">
        <v>341610</v>
      </c>
      <c r="AF503" t="s">
        <v>89</v>
      </c>
      <c r="AG503" t="s">
        <v>5</v>
      </c>
      <c r="AH503" t="s">
        <v>5</v>
      </c>
      <c r="AI503" t="s">
        <v>5</v>
      </c>
      <c r="AJ503" t="s">
        <v>90</v>
      </c>
      <c r="AK503" t="s">
        <v>22</v>
      </c>
      <c r="AL503" t="s">
        <v>17</v>
      </c>
      <c r="AM503" t="s">
        <v>18</v>
      </c>
    </row>
    <row r="504" spans="1:39" x14ac:dyDescent="0.2">
      <c r="A504" t="s">
        <v>491</v>
      </c>
      <c r="B504" t="s">
        <v>1</v>
      </c>
      <c r="C504" t="s">
        <v>2</v>
      </c>
      <c r="D504" t="s">
        <v>3</v>
      </c>
      <c r="E504" t="s">
        <v>4</v>
      </c>
      <c r="F504" t="s">
        <v>5</v>
      </c>
      <c r="G504" s="3">
        <v>46041</v>
      </c>
      <c r="H504" t="s">
        <v>6</v>
      </c>
      <c r="I504" t="s">
        <v>5</v>
      </c>
      <c r="J504" t="s">
        <v>492</v>
      </c>
      <c r="K504" t="s">
        <v>8</v>
      </c>
      <c r="L504" t="s">
        <v>5</v>
      </c>
      <c r="M504" t="s">
        <v>9</v>
      </c>
      <c r="N504" t="s">
        <v>5</v>
      </c>
      <c r="O504" t="s">
        <v>5</v>
      </c>
      <c r="P504" t="s">
        <v>10</v>
      </c>
      <c r="Q504" t="s">
        <v>204</v>
      </c>
      <c r="R504" t="s">
        <v>5</v>
      </c>
      <c r="S504" s="5">
        <v>1</v>
      </c>
      <c r="T504" t="s">
        <v>28</v>
      </c>
      <c r="U504" s="5">
        <v>6211085</v>
      </c>
      <c r="V504" t="s">
        <v>13</v>
      </c>
      <c r="W504" s="9">
        <f t="shared" si="7"/>
        <v>6211085</v>
      </c>
      <c r="X504" s="5">
        <v>1</v>
      </c>
      <c r="Y504" s="5">
        <v>0</v>
      </c>
      <c r="Z504" t="s">
        <v>28</v>
      </c>
      <c r="AA504" s="4">
        <v>0</v>
      </c>
      <c r="AB504" s="5">
        <v>1</v>
      </c>
      <c r="AC504" s="5">
        <v>6211085</v>
      </c>
      <c r="AD504" s="5">
        <v>1</v>
      </c>
      <c r="AE504" s="5">
        <v>6211085</v>
      </c>
      <c r="AF504" t="s">
        <v>94</v>
      </c>
      <c r="AG504" t="s">
        <v>5</v>
      </c>
      <c r="AH504" t="s">
        <v>5</v>
      </c>
      <c r="AI504" t="s">
        <v>5</v>
      </c>
      <c r="AJ504" t="s">
        <v>95</v>
      </c>
      <c r="AK504" t="s">
        <v>16</v>
      </c>
      <c r="AL504" t="s">
        <v>5</v>
      </c>
      <c r="AM504" t="s">
        <v>17</v>
      </c>
    </row>
    <row r="505" spans="1:39" x14ac:dyDescent="0.2">
      <c r="A505" t="s">
        <v>491</v>
      </c>
      <c r="B505" t="s">
        <v>19</v>
      </c>
      <c r="C505" t="s">
        <v>2</v>
      </c>
      <c r="D505" t="s">
        <v>3</v>
      </c>
      <c r="E505" t="s">
        <v>4</v>
      </c>
      <c r="F505" t="s">
        <v>5</v>
      </c>
      <c r="G505" s="3">
        <v>46041</v>
      </c>
      <c r="H505" t="s">
        <v>6</v>
      </c>
      <c r="I505" t="s">
        <v>5</v>
      </c>
      <c r="J505" t="s">
        <v>20</v>
      </c>
      <c r="K505" t="s">
        <v>21</v>
      </c>
      <c r="L505" t="s">
        <v>5</v>
      </c>
      <c r="M505" t="s">
        <v>9</v>
      </c>
      <c r="N505" t="s">
        <v>5</v>
      </c>
      <c r="O505" t="s">
        <v>5</v>
      </c>
      <c r="P505" t="s">
        <v>10</v>
      </c>
      <c r="Q505" t="s">
        <v>204</v>
      </c>
      <c r="R505" t="s">
        <v>5</v>
      </c>
      <c r="S505" s="4">
        <v>341610</v>
      </c>
      <c r="T505" t="s">
        <v>12</v>
      </c>
      <c r="U505" s="5">
        <v>1</v>
      </c>
      <c r="V505" t="s">
        <v>13</v>
      </c>
      <c r="W505" s="9">
        <f t="shared" si="7"/>
        <v>341610</v>
      </c>
      <c r="X505" s="5">
        <v>1</v>
      </c>
      <c r="Y505" s="4">
        <v>0</v>
      </c>
      <c r="Z505" t="s">
        <v>12</v>
      </c>
      <c r="AA505" s="4">
        <v>0</v>
      </c>
      <c r="AB505" s="4">
        <v>341610</v>
      </c>
      <c r="AC505" s="5">
        <v>341610</v>
      </c>
      <c r="AD505" s="4">
        <v>341610</v>
      </c>
      <c r="AE505" s="5">
        <v>341610</v>
      </c>
      <c r="AF505" t="s">
        <v>94</v>
      </c>
      <c r="AG505" t="s">
        <v>5</v>
      </c>
      <c r="AH505" t="s">
        <v>5</v>
      </c>
      <c r="AI505" t="s">
        <v>5</v>
      </c>
      <c r="AJ505" t="s">
        <v>95</v>
      </c>
      <c r="AK505" t="s">
        <v>22</v>
      </c>
      <c r="AL505" t="s">
        <v>5</v>
      </c>
      <c r="AM505" t="s">
        <v>17</v>
      </c>
    </row>
    <row r="506" spans="1:39" x14ac:dyDescent="0.2">
      <c r="A506" t="s">
        <v>491</v>
      </c>
      <c r="B506" t="s">
        <v>34</v>
      </c>
      <c r="C506" t="s">
        <v>2</v>
      </c>
      <c r="D506" t="s">
        <v>3</v>
      </c>
      <c r="E506" t="s">
        <v>4</v>
      </c>
      <c r="F506" t="s">
        <v>5</v>
      </c>
      <c r="G506" s="3">
        <v>46041</v>
      </c>
      <c r="H506" t="s">
        <v>6</v>
      </c>
      <c r="I506" t="s">
        <v>5</v>
      </c>
      <c r="J506" t="s">
        <v>316</v>
      </c>
      <c r="K506" t="s">
        <v>8</v>
      </c>
      <c r="L506" t="s">
        <v>5</v>
      </c>
      <c r="M506" t="s">
        <v>9</v>
      </c>
      <c r="N506" t="s">
        <v>5</v>
      </c>
      <c r="O506" t="s">
        <v>5</v>
      </c>
      <c r="P506" t="s">
        <v>10</v>
      </c>
      <c r="Q506" t="s">
        <v>204</v>
      </c>
      <c r="R506" t="s">
        <v>5</v>
      </c>
      <c r="S506" s="5">
        <v>1</v>
      </c>
      <c r="T506" t="s">
        <v>28</v>
      </c>
      <c r="U506" s="5">
        <v>10712492</v>
      </c>
      <c r="V506" t="s">
        <v>13</v>
      </c>
      <c r="W506" s="9">
        <f t="shared" si="7"/>
        <v>10712492</v>
      </c>
      <c r="X506" s="5">
        <v>1</v>
      </c>
      <c r="Y506" s="5">
        <v>0</v>
      </c>
      <c r="Z506" t="s">
        <v>28</v>
      </c>
      <c r="AA506" s="4">
        <v>0</v>
      </c>
      <c r="AB506" s="5">
        <v>1</v>
      </c>
      <c r="AC506" s="5">
        <v>10712492</v>
      </c>
      <c r="AD506" s="5">
        <v>1</v>
      </c>
      <c r="AE506" s="5">
        <v>10712492</v>
      </c>
      <c r="AF506" t="s">
        <v>94</v>
      </c>
      <c r="AG506" t="s">
        <v>5</v>
      </c>
      <c r="AH506" t="s">
        <v>5</v>
      </c>
      <c r="AI506" t="s">
        <v>5</v>
      </c>
      <c r="AJ506" t="s">
        <v>95</v>
      </c>
      <c r="AK506" t="s">
        <v>16</v>
      </c>
      <c r="AL506" t="s">
        <v>5</v>
      </c>
      <c r="AM506" t="s">
        <v>17</v>
      </c>
    </row>
    <row r="507" spans="1:39" x14ac:dyDescent="0.2">
      <c r="A507" t="s">
        <v>491</v>
      </c>
      <c r="B507" t="s">
        <v>36</v>
      </c>
      <c r="C507" t="s">
        <v>2</v>
      </c>
      <c r="D507" t="s">
        <v>3</v>
      </c>
      <c r="E507" t="s">
        <v>4</v>
      </c>
      <c r="F507" t="s">
        <v>5</v>
      </c>
      <c r="G507" s="3">
        <v>46041</v>
      </c>
      <c r="H507" t="s">
        <v>6</v>
      </c>
      <c r="I507" t="s">
        <v>5</v>
      </c>
      <c r="J507" t="s">
        <v>20</v>
      </c>
      <c r="K507" t="s">
        <v>21</v>
      </c>
      <c r="L507" t="s">
        <v>5</v>
      </c>
      <c r="M507" t="s">
        <v>9</v>
      </c>
      <c r="N507" t="s">
        <v>5</v>
      </c>
      <c r="O507" t="s">
        <v>5</v>
      </c>
      <c r="P507" t="s">
        <v>10</v>
      </c>
      <c r="Q507" t="s">
        <v>204</v>
      </c>
      <c r="R507" t="s">
        <v>5</v>
      </c>
      <c r="S507" s="4">
        <v>589187</v>
      </c>
      <c r="T507" t="s">
        <v>12</v>
      </c>
      <c r="U507" s="5">
        <v>1</v>
      </c>
      <c r="V507" t="s">
        <v>13</v>
      </c>
      <c r="W507" s="9">
        <f t="shared" si="7"/>
        <v>589187</v>
      </c>
      <c r="X507" s="5">
        <v>1</v>
      </c>
      <c r="Y507" s="4">
        <v>0</v>
      </c>
      <c r="Z507" t="s">
        <v>12</v>
      </c>
      <c r="AA507" s="4">
        <v>0</v>
      </c>
      <c r="AB507" s="4">
        <v>589187</v>
      </c>
      <c r="AC507" s="5">
        <v>589187</v>
      </c>
      <c r="AD507" s="4">
        <v>589187</v>
      </c>
      <c r="AE507" s="5">
        <v>589187</v>
      </c>
      <c r="AF507" t="s">
        <v>94</v>
      </c>
      <c r="AG507" t="s">
        <v>5</v>
      </c>
      <c r="AH507" t="s">
        <v>5</v>
      </c>
      <c r="AI507" t="s">
        <v>5</v>
      </c>
      <c r="AJ507" t="s">
        <v>95</v>
      </c>
      <c r="AK507" t="s">
        <v>22</v>
      </c>
      <c r="AL507" t="s">
        <v>5</v>
      </c>
      <c r="AM507" t="s">
        <v>17</v>
      </c>
    </row>
    <row r="508" spans="1:39" x14ac:dyDescent="0.2">
      <c r="A508" t="s">
        <v>491</v>
      </c>
      <c r="B508" t="s">
        <v>38</v>
      </c>
      <c r="C508" t="s">
        <v>2</v>
      </c>
      <c r="D508" t="s">
        <v>3</v>
      </c>
      <c r="E508" t="s">
        <v>4</v>
      </c>
      <c r="F508" t="s">
        <v>5</v>
      </c>
      <c r="G508" s="3">
        <v>46041</v>
      </c>
      <c r="H508" t="s">
        <v>6</v>
      </c>
      <c r="I508" t="s">
        <v>5</v>
      </c>
      <c r="J508" t="s">
        <v>493</v>
      </c>
      <c r="K508" t="s">
        <v>8</v>
      </c>
      <c r="L508" t="s">
        <v>5</v>
      </c>
      <c r="M508" t="s">
        <v>9</v>
      </c>
      <c r="N508" t="s">
        <v>5</v>
      </c>
      <c r="O508" t="s">
        <v>5</v>
      </c>
      <c r="P508" t="s">
        <v>10</v>
      </c>
      <c r="Q508" t="s">
        <v>204</v>
      </c>
      <c r="R508" t="s">
        <v>5</v>
      </c>
      <c r="S508" s="5">
        <v>1</v>
      </c>
      <c r="T508" t="s">
        <v>28</v>
      </c>
      <c r="U508" s="5">
        <v>7131017</v>
      </c>
      <c r="V508" t="s">
        <v>13</v>
      </c>
      <c r="W508" s="9">
        <f t="shared" si="7"/>
        <v>7131017</v>
      </c>
      <c r="X508" s="5">
        <v>1</v>
      </c>
      <c r="Y508" s="5">
        <v>0</v>
      </c>
      <c r="Z508" t="s">
        <v>28</v>
      </c>
      <c r="AA508" s="4">
        <v>0</v>
      </c>
      <c r="AB508" s="5">
        <v>1</v>
      </c>
      <c r="AC508" s="5">
        <v>7131017</v>
      </c>
      <c r="AD508" s="5">
        <v>1</v>
      </c>
      <c r="AE508" s="5">
        <v>7131017</v>
      </c>
      <c r="AF508" t="s">
        <v>94</v>
      </c>
      <c r="AG508" t="s">
        <v>5</v>
      </c>
      <c r="AH508" t="s">
        <v>5</v>
      </c>
      <c r="AI508" t="s">
        <v>5</v>
      </c>
      <c r="AJ508" t="s">
        <v>95</v>
      </c>
      <c r="AK508" t="s">
        <v>16</v>
      </c>
      <c r="AL508" t="s">
        <v>5</v>
      </c>
      <c r="AM508" t="s">
        <v>17</v>
      </c>
    </row>
    <row r="509" spans="1:39" x14ac:dyDescent="0.2">
      <c r="A509" t="s">
        <v>491</v>
      </c>
      <c r="B509" t="s">
        <v>40</v>
      </c>
      <c r="C509" t="s">
        <v>2</v>
      </c>
      <c r="D509" t="s">
        <v>3</v>
      </c>
      <c r="E509" t="s">
        <v>4</v>
      </c>
      <c r="F509" t="s">
        <v>5</v>
      </c>
      <c r="G509" s="3">
        <v>46041</v>
      </c>
      <c r="H509" t="s">
        <v>6</v>
      </c>
      <c r="I509" t="s">
        <v>5</v>
      </c>
      <c r="J509" t="s">
        <v>20</v>
      </c>
      <c r="K509" t="s">
        <v>21</v>
      </c>
      <c r="L509" t="s">
        <v>5</v>
      </c>
      <c r="M509" t="s">
        <v>9</v>
      </c>
      <c r="N509" t="s">
        <v>5</v>
      </c>
      <c r="O509" t="s">
        <v>5</v>
      </c>
      <c r="P509" t="s">
        <v>10</v>
      </c>
      <c r="Q509" t="s">
        <v>204</v>
      </c>
      <c r="R509" t="s">
        <v>5</v>
      </c>
      <c r="S509" s="4">
        <v>392206</v>
      </c>
      <c r="T509" t="s">
        <v>12</v>
      </c>
      <c r="U509" s="5">
        <v>1</v>
      </c>
      <c r="V509" t="s">
        <v>13</v>
      </c>
      <c r="W509" s="9">
        <f t="shared" si="7"/>
        <v>392206</v>
      </c>
      <c r="X509" s="5">
        <v>1</v>
      </c>
      <c r="Y509" s="4">
        <v>0</v>
      </c>
      <c r="Z509" t="s">
        <v>12</v>
      </c>
      <c r="AA509" s="4">
        <v>0</v>
      </c>
      <c r="AB509" s="4">
        <v>392206</v>
      </c>
      <c r="AC509" s="5">
        <v>392206</v>
      </c>
      <c r="AD509" s="4">
        <v>392206</v>
      </c>
      <c r="AE509" s="5">
        <v>392206</v>
      </c>
      <c r="AF509" t="s">
        <v>94</v>
      </c>
      <c r="AG509" t="s">
        <v>5</v>
      </c>
      <c r="AH509" t="s">
        <v>5</v>
      </c>
      <c r="AI509" t="s">
        <v>5</v>
      </c>
      <c r="AJ509" t="s">
        <v>95</v>
      </c>
      <c r="AK509" t="s">
        <v>22</v>
      </c>
      <c r="AL509" t="s">
        <v>5</v>
      </c>
      <c r="AM509" t="s">
        <v>17</v>
      </c>
    </row>
    <row r="510" spans="1:39" x14ac:dyDescent="0.2">
      <c r="A510" t="s">
        <v>491</v>
      </c>
      <c r="B510" t="s">
        <v>42</v>
      </c>
      <c r="C510" t="s">
        <v>2</v>
      </c>
      <c r="D510" t="s">
        <v>3</v>
      </c>
      <c r="E510" t="s">
        <v>4</v>
      </c>
      <c r="F510" t="s">
        <v>5</v>
      </c>
      <c r="G510" s="3">
        <v>46041</v>
      </c>
      <c r="H510" t="s">
        <v>6</v>
      </c>
      <c r="I510" t="s">
        <v>5</v>
      </c>
      <c r="J510" t="s">
        <v>494</v>
      </c>
      <c r="K510" t="s">
        <v>8</v>
      </c>
      <c r="L510" t="s">
        <v>5</v>
      </c>
      <c r="M510" t="s">
        <v>9</v>
      </c>
      <c r="N510" t="s">
        <v>5</v>
      </c>
      <c r="O510" t="s">
        <v>5</v>
      </c>
      <c r="P510" t="s">
        <v>10</v>
      </c>
      <c r="Q510" t="s">
        <v>204</v>
      </c>
      <c r="R510" t="s">
        <v>5</v>
      </c>
      <c r="S510" s="5">
        <v>1</v>
      </c>
      <c r="T510" t="s">
        <v>28</v>
      </c>
      <c r="U510" s="5">
        <v>7131017</v>
      </c>
      <c r="V510" t="s">
        <v>13</v>
      </c>
      <c r="W510" s="9">
        <f t="shared" si="7"/>
        <v>7131017</v>
      </c>
      <c r="X510" s="5">
        <v>1</v>
      </c>
      <c r="Y510" s="5">
        <v>0</v>
      </c>
      <c r="Z510" t="s">
        <v>28</v>
      </c>
      <c r="AA510" s="4">
        <v>0</v>
      </c>
      <c r="AB510" s="5">
        <v>1</v>
      </c>
      <c r="AC510" s="5">
        <v>7131017</v>
      </c>
      <c r="AD510" s="5">
        <v>1</v>
      </c>
      <c r="AE510" s="5">
        <v>7131017</v>
      </c>
      <c r="AF510" t="s">
        <v>94</v>
      </c>
      <c r="AG510" t="s">
        <v>5</v>
      </c>
      <c r="AH510" t="s">
        <v>5</v>
      </c>
      <c r="AI510" t="s">
        <v>5</v>
      </c>
      <c r="AJ510" t="s">
        <v>95</v>
      </c>
      <c r="AK510" t="s">
        <v>16</v>
      </c>
      <c r="AL510" t="s">
        <v>5</v>
      </c>
      <c r="AM510" t="s">
        <v>17</v>
      </c>
    </row>
    <row r="511" spans="1:39" x14ac:dyDescent="0.2">
      <c r="A511" t="s">
        <v>491</v>
      </c>
      <c r="B511" t="s">
        <v>44</v>
      </c>
      <c r="C511" t="s">
        <v>2</v>
      </c>
      <c r="D511" t="s">
        <v>3</v>
      </c>
      <c r="E511" t="s">
        <v>4</v>
      </c>
      <c r="F511" t="s">
        <v>5</v>
      </c>
      <c r="G511" s="3">
        <v>46041</v>
      </c>
      <c r="H511" t="s">
        <v>6</v>
      </c>
      <c r="I511" t="s">
        <v>5</v>
      </c>
      <c r="J511" t="s">
        <v>20</v>
      </c>
      <c r="K511" t="s">
        <v>21</v>
      </c>
      <c r="L511" t="s">
        <v>5</v>
      </c>
      <c r="M511" t="s">
        <v>9</v>
      </c>
      <c r="N511" t="s">
        <v>5</v>
      </c>
      <c r="O511" t="s">
        <v>5</v>
      </c>
      <c r="P511" t="s">
        <v>10</v>
      </c>
      <c r="Q511" t="s">
        <v>204</v>
      </c>
      <c r="R511" t="s">
        <v>5</v>
      </c>
      <c r="S511" s="4">
        <v>392206</v>
      </c>
      <c r="T511" t="s">
        <v>12</v>
      </c>
      <c r="U511" s="5">
        <v>1</v>
      </c>
      <c r="V511" t="s">
        <v>13</v>
      </c>
      <c r="W511" s="9">
        <f t="shared" si="7"/>
        <v>392206</v>
      </c>
      <c r="X511" s="5">
        <v>1</v>
      </c>
      <c r="Y511" s="4">
        <v>0</v>
      </c>
      <c r="Z511" t="s">
        <v>12</v>
      </c>
      <c r="AA511" s="4">
        <v>0</v>
      </c>
      <c r="AB511" s="4">
        <v>392206</v>
      </c>
      <c r="AC511" s="5">
        <v>392206</v>
      </c>
      <c r="AD511" s="4">
        <v>392206</v>
      </c>
      <c r="AE511" s="5">
        <v>392206</v>
      </c>
      <c r="AF511" t="s">
        <v>94</v>
      </c>
      <c r="AG511" t="s">
        <v>5</v>
      </c>
      <c r="AH511" t="s">
        <v>5</v>
      </c>
      <c r="AI511" t="s">
        <v>5</v>
      </c>
      <c r="AJ511" t="s">
        <v>95</v>
      </c>
      <c r="AK511" t="s">
        <v>22</v>
      </c>
      <c r="AL511" t="s">
        <v>5</v>
      </c>
      <c r="AM511" t="s">
        <v>17</v>
      </c>
    </row>
    <row r="512" spans="1:39" x14ac:dyDescent="0.2">
      <c r="A512" t="s">
        <v>491</v>
      </c>
      <c r="B512" t="s">
        <v>45</v>
      </c>
      <c r="C512" t="s">
        <v>2</v>
      </c>
      <c r="D512" t="s">
        <v>3</v>
      </c>
      <c r="E512" t="s">
        <v>4</v>
      </c>
      <c r="F512" t="s">
        <v>5</v>
      </c>
      <c r="G512" s="3">
        <v>46041</v>
      </c>
      <c r="H512" t="s">
        <v>6</v>
      </c>
      <c r="I512" t="s">
        <v>5</v>
      </c>
      <c r="J512" t="s">
        <v>221</v>
      </c>
      <c r="K512" t="s">
        <v>8</v>
      </c>
      <c r="L512" t="s">
        <v>5</v>
      </c>
      <c r="M512" t="s">
        <v>9</v>
      </c>
      <c r="N512" t="s">
        <v>5</v>
      </c>
      <c r="O512" t="s">
        <v>5</v>
      </c>
      <c r="P512" t="s">
        <v>10</v>
      </c>
      <c r="Q512" t="s">
        <v>204</v>
      </c>
      <c r="R512" t="s">
        <v>5</v>
      </c>
      <c r="S512" s="5">
        <v>1</v>
      </c>
      <c r="T512" t="s">
        <v>28</v>
      </c>
      <c r="U512" s="5">
        <v>3477691</v>
      </c>
      <c r="V512" t="s">
        <v>13</v>
      </c>
      <c r="W512" s="9">
        <f t="shared" si="7"/>
        <v>3477691</v>
      </c>
      <c r="X512" s="5">
        <v>1</v>
      </c>
      <c r="Y512" s="5">
        <v>0</v>
      </c>
      <c r="Z512" t="s">
        <v>28</v>
      </c>
      <c r="AA512" s="4">
        <v>0</v>
      </c>
      <c r="AB512" s="5">
        <v>1</v>
      </c>
      <c r="AC512" s="5">
        <v>3477691</v>
      </c>
      <c r="AD512" s="5">
        <v>1</v>
      </c>
      <c r="AE512" s="5">
        <v>3477691</v>
      </c>
      <c r="AF512" t="s">
        <v>94</v>
      </c>
      <c r="AG512" t="s">
        <v>5</v>
      </c>
      <c r="AH512" t="s">
        <v>5</v>
      </c>
      <c r="AI512" t="s">
        <v>5</v>
      </c>
      <c r="AJ512" t="s">
        <v>95</v>
      </c>
      <c r="AK512" t="s">
        <v>16</v>
      </c>
      <c r="AL512" t="s">
        <v>5</v>
      </c>
      <c r="AM512" t="s">
        <v>17</v>
      </c>
    </row>
    <row r="513" spans="1:39" x14ac:dyDescent="0.2">
      <c r="A513" t="s">
        <v>491</v>
      </c>
      <c r="B513" t="s">
        <v>47</v>
      </c>
      <c r="C513" t="s">
        <v>2</v>
      </c>
      <c r="D513" t="s">
        <v>3</v>
      </c>
      <c r="E513" t="s">
        <v>4</v>
      </c>
      <c r="F513" t="s">
        <v>5</v>
      </c>
      <c r="G513" s="3">
        <v>46041</v>
      </c>
      <c r="H513" t="s">
        <v>6</v>
      </c>
      <c r="I513" t="s">
        <v>5</v>
      </c>
      <c r="J513" t="s">
        <v>20</v>
      </c>
      <c r="K513" t="s">
        <v>21</v>
      </c>
      <c r="L513" t="s">
        <v>5</v>
      </c>
      <c r="M513" t="s">
        <v>9</v>
      </c>
      <c r="N513" t="s">
        <v>5</v>
      </c>
      <c r="O513" t="s">
        <v>5</v>
      </c>
      <c r="P513" t="s">
        <v>10</v>
      </c>
      <c r="Q513" t="s">
        <v>204</v>
      </c>
      <c r="R513" t="s">
        <v>5</v>
      </c>
      <c r="S513" s="4">
        <v>191273</v>
      </c>
      <c r="T513" t="s">
        <v>12</v>
      </c>
      <c r="U513" s="5">
        <v>1</v>
      </c>
      <c r="V513" t="s">
        <v>13</v>
      </c>
      <c r="W513" s="9">
        <f t="shared" si="7"/>
        <v>191273</v>
      </c>
      <c r="X513" s="5">
        <v>1</v>
      </c>
      <c r="Y513" s="4">
        <v>0</v>
      </c>
      <c r="Z513" t="s">
        <v>12</v>
      </c>
      <c r="AA513" s="4">
        <v>0</v>
      </c>
      <c r="AB513" s="4">
        <v>191273</v>
      </c>
      <c r="AC513" s="5">
        <v>191273</v>
      </c>
      <c r="AD513" s="4">
        <v>191273</v>
      </c>
      <c r="AE513" s="5">
        <v>191273</v>
      </c>
      <c r="AF513" t="s">
        <v>94</v>
      </c>
      <c r="AG513" t="s">
        <v>5</v>
      </c>
      <c r="AH513" t="s">
        <v>5</v>
      </c>
      <c r="AI513" t="s">
        <v>5</v>
      </c>
      <c r="AJ513" t="s">
        <v>95</v>
      </c>
      <c r="AK513" t="s">
        <v>22</v>
      </c>
      <c r="AL513" t="s">
        <v>5</v>
      </c>
      <c r="AM513" t="s">
        <v>17</v>
      </c>
    </row>
    <row r="514" spans="1:39" ht="14.1" customHeight="1" x14ac:dyDescent="0.2">
      <c r="A514" t="s">
        <v>495</v>
      </c>
      <c r="B514" t="s">
        <v>1</v>
      </c>
      <c r="C514" t="s">
        <v>2</v>
      </c>
      <c r="D514" t="s">
        <v>3</v>
      </c>
      <c r="E514" t="s">
        <v>4</v>
      </c>
      <c r="F514" s="2" t="s">
        <v>5</v>
      </c>
      <c r="G514" s="3">
        <v>46041</v>
      </c>
      <c r="H514" t="s">
        <v>6</v>
      </c>
      <c r="I514" t="s">
        <v>5</v>
      </c>
      <c r="J514" t="s">
        <v>20</v>
      </c>
      <c r="K514" t="s">
        <v>21</v>
      </c>
      <c r="L514" t="s">
        <v>5</v>
      </c>
      <c r="M514" t="s">
        <v>9</v>
      </c>
      <c r="N514" t="s">
        <v>5</v>
      </c>
      <c r="O514" t="s">
        <v>5</v>
      </c>
      <c r="P514" t="s">
        <v>10</v>
      </c>
      <c r="Q514" t="s">
        <v>138</v>
      </c>
      <c r="R514" t="s">
        <v>5</v>
      </c>
      <c r="S514" s="4">
        <v>241136</v>
      </c>
      <c r="T514" t="s">
        <v>12</v>
      </c>
      <c r="U514" s="5">
        <v>1</v>
      </c>
      <c r="V514" t="s">
        <v>13</v>
      </c>
      <c r="W514" s="9">
        <f t="shared" si="7"/>
        <v>241136</v>
      </c>
      <c r="X514" s="5">
        <v>1</v>
      </c>
      <c r="Y514" s="4">
        <v>0</v>
      </c>
      <c r="Z514" t="s">
        <v>12</v>
      </c>
      <c r="AA514" s="4">
        <v>0</v>
      </c>
      <c r="AB514" s="4">
        <v>0</v>
      </c>
      <c r="AC514" s="5">
        <v>0</v>
      </c>
      <c r="AD514" s="4">
        <v>241136</v>
      </c>
      <c r="AE514" s="5">
        <v>241136</v>
      </c>
      <c r="AF514" t="s">
        <v>295</v>
      </c>
      <c r="AG514" t="s">
        <v>5</v>
      </c>
      <c r="AH514" t="s">
        <v>5</v>
      </c>
      <c r="AI514" t="s">
        <v>5</v>
      </c>
      <c r="AJ514" t="s">
        <v>296</v>
      </c>
      <c r="AK514" t="s">
        <v>22</v>
      </c>
      <c r="AL514" t="s">
        <v>17</v>
      </c>
      <c r="AM514" t="s">
        <v>18</v>
      </c>
    </row>
    <row r="515" spans="1:39" ht="14.1" customHeight="1" x14ac:dyDescent="0.2">
      <c r="A515" t="s">
        <v>495</v>
      </c>
      <c r="B515" t="s">
        <v>19</v>
      </c>
      <c r="C515" t="s">
        <v>2</v>
      </c>
      <c r="D515" t="s">
        <v>3</v>
      </c>
      <c r="E515" t="s">
        <v>4</v>
      </c>
      <c r="F515" s="2" t="s">
        <v>5</v>
      </c>
      <c r="G515" s="3">
        <v>46041</v>
      </c>
      <c r="H515" t="s">
        <v>6</v>
      </c>
      <c r="I515" t="s">
        <v>5</v>
      </c>
      <c r="J515" t="s">
        <v>496</v>
      </c>
      <c r="K515" t="s">
        <v>8</v>
      </c>
      <c r="L515" t="s">
        <v>5</v>
      </c>
      <c r="M515" t="s">
        <v>9</v>
      </c>
      <c r="N515" t="s">
        <v>5</v>
      </c>
      <c r="O515" t="s">
        <v>5</v>
      </c>
      <c r="P515" t="s">
        <v>10</v>
      </c>
      <c r="Q515" t="s">
        <v>138</v>
      </c>
      <c r="R515" t="s">
        <v>5</v>
      </c>
      <c r="S515" s="5">
        <v>1</v>
      </c>
      <c r="T515" t="s">
        <v>28</v>
      </c>
      <c r="U515" s="5">
        <v>4384291</v>
      </c>
      <c r="V515" t="s">
        <v>13</v>
      </c>
      <c r="W515" s="9">
        <f t="shared" ref="W515:W578" si="8">S515*U515</f>
        <v>4384291</v>
      </c>
      <c r="X515" s="5">
        <v>1</v>
      </c>
      <c r="Y515" s="5">
        <v>0</v>
      </c>
      <c r="Z515" t="s">
        <v>28</v>
      </c>
      <c r="AA515" s="4">
        <v>0</v>
      </c>
      <c r="AB515" s="5">
        <v>0</v>
      </c>
      <c r="AC515" s="5">
        <v>0</v>
      </c>
      <c r="AD515" s="5">
        <v>1</v>
      </c>
      <c r="AE515" s="5">
        <v>4384291</v>
      </c>
      <c r="AF515" t="s">
        <v>295</v>
      </c>
      <c r="AG515" t="s">
        <v>5</v>
      </c>
      <c r="AH515" t="s">
        <v>5</v>
      </c>
      <c r="AI515" t="s">
        <v>5</v>
      </c>
      <c r="AJ515" t="s">
        <v>296</v>
      </c>
      <c r="AK515" t="s">
        <v>16</v>
      </c>
      <c r="AL515" t="s">
        <v>17</v>
      </c>
      <c r="AM515" t="s">
        <v>18</v>
      </c>
    </row>
    <row r="516" spans="1:39" ht="14.1" customHeight="1" x14ac:dyDescent="0.2">
      <c r="A516" t="s">
        <v>497</v>
      </c>
      <c r="B516" t="s">
        <v>1</v>
      </c>
      <c r="C516" t="s">
        <v>2</v>
      </c>
      <c r="D516" t="s">
        <v>3</v>
      </c>
      <c r="E516" t="s">
        <v>4</v>
      </c>
      <c r="F516" s="2" t="s">
        <v>5</v>
      </c>
      <c r="G516" s="3">
        <v>46041</v>
      </c>
      <c r="H516" t="s">
        <v>6</v>
      </c>
      <c r="I516" t="s">
        <v>5</v>
      </c>
      <c r="J516" t="s">
        <v>498</v>
      </c>
      <c r="K516" t="s">
        <v>53</v>
      </c>
      <c r="L516" t="s">
        <v>5</v>
      </c>
      <c r="M516" t="s">
        <v>9</v>
      </c>
      <c r="N516" t="s">
        <v>5</v>
      </c>
      <c r="O516" t="s">
        <v>5</v>
      </c>
      <c r="P516" t="s">
        <v>10</v>
      </c>
      <c r="Q516" t="s">
        <v>138</v>
      </c>
      <c r="R516" t="s">
        <v>5</v>
      </c>
      <c r="S516" s="5">
        <v>1</v>
      </c>
      <c r="T516" t="s">
        <v>28</v>
      </c>
      <c r="U516" s="5">
        <v>11827223</v>
      </c>
      <c r="V516" t="s">
        <v>13</v>
      </c>
      <c r="W516" s="9">
        <f t="shared" si="8"/>
        <v>11827223</v>
      </c>
      <c r="X516" s="5">
        <v>1</v>
      </c>
      <c r="Y516" s="5">
        <v>0</v>
      </c>
      <c r="Z516" t="s">
        <v>28</v>
      </c>
      <c r="AA516" s="4">
        <v>0</v>
      </c>
      <c r="AB516" s="5">
        <v>0</v>
      </c>
      <c r="AC516" s="5">
        <v>0</v>
      </c>
      <c r="AD516" s="5">
        <v>1</v>
      </c>
      <c r="AE516" s="5">
        <v>11827223</v>
      </c>
      <c r="AF516" t="s">
        <v>233</v>
      </c>
      <c r="AG516" t="s">
        <v>5</v>
      </c>
      <c r="AH516" t="s">
        <v>5</v>
      </c>
      <c r="AI516" t="s">
        <v>5</v>
      </c>
      <c r="AJ516" t="s">
        <v>59</v>
      </c>
      <c r="AK516" t="s">
        <v>54</v>
      </c>
      <c r="AL516" t="s">
        <v>17</v>
      </c>
      <c r="AM516" t="s">
        <v>18</v>
      </c>
    </row>
    <row r="517" spans="1:39" ht="14.1" customHeight="1" x14ac:dyDescent="0.2">
      <c r="A517" t="s">
        <v>497</v>
      </c>
      <c r="B517" t="s">
        <v>19</v>
      </c>
      <c r="C517" t="s">
        <v>2</v>
      </c>
      <c r="D517" t="s">
        <v>3</v>
      </c>
      <c r="E517" t="s">
        <v>4</v>
      </c>
      <c r="F517" s="2" t="s">
        <v>5</v>
      </c>
      <c r="G517" s="3">
        <v>46041</v>
      </c>
      <c r="H517" t="s">
        <v>6</v>
      </c>
      <c r="I517" t="s">
        <v>5</v>
      </c>
      <c r="J517" t="s">
        <v>20</v>
      </c>
      <c r="K517" t="s">
        <v>116</v>
      </c>
      <c r="L517" t="s">
        <v>5</v>
      </c>
      <c r="M517" t="s">
        <v>9</v>
      </c>
      <c r="N517" t="s">
        <v>5</v>
      </c>
      <c r="O517" t="s">
        <v>5</v>
      </c>
      <c r="P517" t="s">
        <v>10</v>
      </c>
      <c r="Q517" t="s">
        <v>138</v>
      </c>
      <c r="R517" t="s">
        <v>5</v>
      </c>
      <c r="S517" s="4">
        <v>650497</v>
      </c>
      <c r="T517" t="s">
        <v>12</v>
      </c>
      <c r="U517" s="5">
        <v>1</v>
      </c>
      <c r="V517" t="s">
        <v>13</v>
      </c>
      <c r="W517" s="9">
        <f t="shared" si="8"/>
        <v>650497</v>
      </c>
      <c r="X517" s="5">
        <v>1</v>
      </c>
      <c r="Y517" s="4">
        <v>0</v>
      </c>
      <c r="Z517" t="s">
        <v>12</v>
      </c>
      <c r="AA517" s="4">
        <v>0</v>
      </c>
      <c r="AB517" s="4">
        <v>0</v>
      </c>
      <c r="AC517" s="5">
        <v>0</v>
      </c>
      <c r="AD517" s="4">
        <v>650497</v>
      </c>
      <c r="AE517" s="5">
        <v>650497</v>
      </c>
      <c r="AF517" t="s">
        <v>233</v>
      </c>
      <c r="AG517" t="s">
        <v>5</v>
      </c>
      <c r="AH517" t="s">
        <v>5</v>
      </c>
      <c r="AI517" t="s">
        <v>5</v>
      </c>
      <c r="AJ517" t="s">
        <v>59</v>
      </c>
      <c r="AK517" t="s">
        <v>22</v>
      </c>
      <c r="AL517" t="s">
        <v>17</v>
      </c>
      <c r="AM517" t="s">
        <v>18</v>
      </c>
    </row>
    <row r="518" spans="1:39" ht="14.1" customHeight="1" x14ac:dyDescent="0.2">
      <c r="A518" t="s">
        <v>499</v>
      </c>
      <c r="B518" t="s">
        <v>1</v>
      </c>
      <c r="C518" t="s">
        <v>2</v>
      </c>
      <c r="D518" t="s">
        <v>3</v>
      </c>
      <c r="E518" t="s">
        <v>4</v>
      </c>
      <c r="F518" s="2" t="s">
        <v>5</v>
      </c>
      <c r="G518" s="3">
        <v>46041</v>
      </c>
      <c r="H518" t="s">
        <v>6</v>
      </c>
      <c r="I518" t="s">
        <v>5</v>
      </c>
      <c r="J518" t="s">
        <v>57</v>
      </c>
      <c r="K518" t="s">
        <v>53</v>
      </c>
      <c r="L518" t="s">
        <v>5</v>
      </c>
      <c r="M518" t="s">
        <v>9</v>
      </c>
      <c r="N518" t="s">
        <v>5</v>
      </c>
      <c r="O518" t="s">
        <v>5</v>
      </c>
      <c r="P518" t="s">
        <v>10</v>
      </c>
      <c r="Q518" t="s">
        <v>27</v>
      </c>
      <c r="R518" t="s">
        <v>5</v>
      </c>
      <c r="S518" s="4">
        <v>561532</v>
      </c>
      <c r="T518" t="s">
        <v>12</v>
      </c>
      <c r="U518" s="5">
        <v>1</v>
      </c>
      <c r="V518" t="s">
        <v>13</v>
      </c>
      <c r="W518" s="9">
        <f t="shared" si="8"/>
        <v>561532</v>
      </c>
      <c r="X518" s="5">
        <v>1</v>
      </c>
      <c r="Y518" s="4">
        <v>0</v>
      </c>
      <c r="Z518" t="s">
        <v>12</v>
      </c>
      <c r="AA518" s="4">
        <v>0</v>
      </c>
      <c r="AB518" s="4">
        <v>0</v>
      </c>
      <c r="AC518" s="5">
        <v>0</v>
      </c>
      <c r="AD518" s="4">
        <v>0</v>
      </c>
      <c r="AE518" s="5">
        <v>0</v>
      </c>
      <c r="AF518" t="s">
        <v>58</v>
      </c>
      <c r="AG518" t="s">
        <v>5</v>
      </c>
      <c r="AH518" t="s">
        <v>5</v>
      </c>
      <c r="AI518" t="s">
        <v>5</v>
      </c>
      <c r="AJ518" t="s">
        <v>59</v>
      </c>
      <c r="AK518" t="s">
        <v>54</v>
      </c>
      <c r="AL518" t="s">
        <v>17</v>
      </c>
      <c r="AM518" t="s">
        <v>18</v>
      </c>
    </row>
    <row r="519" spans="1:39" ht="14.1" customHeight="1" x14ac:dyDescent="0.2">
      <c r="A519" t="s">
        <v>500</v>
      </c>
      <c r="B519" t="s">
        <v>1</v>
      </c>
      <c r="C519" t="s">
        <v>2</v>
      </c>
      <c r="D519" t="s">
        <v>3</v>
      </c>
      <c r="E519" t="s">
        <v>4</v>
      </c>
      <c r="F519" s="2" t="s">
        <v>5</v>
      </c>
      <c r="G519" s="3">
        <v>46041</v>
      </c>
      <c r="H519" t="s">
        <v>6</v>
      </c>
      <c r="I519" t="s">
        <v>5</v>
      </c>
      <c r="J519" t="s">
        <v>57</v>
      </c>
      <c r="K519" t="s">
        <v>53</v>
      </c>
      <c r="L519" t="s">
        <v>5</v>
      </c>
      <c r="M519" t="s">
        <v>9</v>
      </c>
      <c r="N519" t="s">
        <v>5</v>
      </c>
      <c r="O519" t="s">
        <v>5</v>
      </c>
      <c r="P519" t="s">
        <v>10</v>
      </c>
      <c r="Q519" t="s">
        <v>27</v>
      </c>
      <c r="R519" t="s">
        <v>5</v>
      </c>
      <c r="S519" s="4">
        <v>6152022</v>
      </c>
      <c r="T519" t="s">
        <v>12</v>
      </c>
      <c r="U519" s="5">
        <v>1</v>
      </c>
      <c r="V519" t="s">
        <v>13</v>
      </c>
      <c r="W519" s="9">
        <f t="shared" si="8"/>
        <v>6152022</v>
      </c>
      <c r="X519" s="5">
        <v>1</v>
      </c>
      <c r="Y519" s="4">
        <v>0</v>
      </c>
      <c r="Z519" t="s">
        <v>12</v>
      </c>
      <c r="AA519" s="4">
        <v>0</v>
      </c>
      <c r="AB519" s="4">
        <v>0</v>
      </c>
      <c r="AC519" s="5">
        <v>0</v>
      </c>
      <c r="AD519" s="4">
        <v>0</v>
      </c>
      <c r="AE519" s="5">
        <v>0</v>
      </c>
      <c r="AF519" t="s">
        <v>58</v>
      </c>
      <c r="AG519" t="s">
        <v>5</v>
      </c>
      <c r="AH519" t="s">
        <v>5</v>
      </c>
      <c r="AI519" t="s">
        <v>5</v>
      </c>
      <c r="AJ519" t="s">
        <v>59</v>
      </c>
      <c r="AK519" t="s">
        <v>54</v>
      </c>
      <c r="AL519" t="s">
        <v>17</v>
      </c>
      <c r="AM519" t="s">
        <v>18</v>
      </c>
    </row>
    <row r="520" spans="1:39" ht="14.1" customHeight="1" x14ac:dyDescent="0.2">
      <c r="A520" t="s">
        <v>501</v>
      </c>
      <c r="B520" t="s">
        <v>1</v>
      </c>
      <c r="C520" t="s">
        <v>2</v>
      </c>
      <c r="D520" t="s">
        <v>3</v>
      </c>
      <c r="E520" t="s">
        <v>4</v>
      </c>
      <c r="F520" s="2" t="s">
        <v>5</v>
      </c>
      <c r="G520" s="3">
        <v>46041</v>
      </c>
      <c r="H520" t="s">
        <v>6</v>
      </c>
      <c r="I520" t="s">
        <v>5</v>
      </c>
      <c r="J520" t="s">
        <v>57</v>
      </c>
      <c r="K520" t="s">
        <v>53</v>
      </c>
      <c r="L520" t="s">
        <v>5</v>
      </c>
      <c r="M520" t="s">
        <v>9</v>
      </c>
      <c r="N520" t="s">
        <v>5</v>
      </c>
      <c r="O520" t="s">
        <v>5</v>
      </c>
      <c r="P520" t="s">
        <v>10</v>
      </c>
      <c r="Q520" t="s">
        <v>88</v>
      </c>
      <c r="R520" t="s">
        <v>5</v>
      </c>
      <c r="S520" s="4">
        <v>6152022</v>
      </c>
      <c r="T520" t="s">
        <v>12</v>
      </c>
      <c r="U520" s="5">
        <v>1</v>
      </c>
      <c r="V520" t="s">
        <v>13</v>
      </c>
      <c r="W520" s="9">
        <f t="shared" si="8"/>
        <v>6152022</v>
      </c>
      <c r="X520" s="5">
        <v>1</v>
      </c>
      <c r="Y520" s="4">
        <v>0</v>
      </c>
      <c r="Z520" t="s">
        <v>12</v>
      </c>
      <c r="AA520" s="4">
        <v>0</v>
      </c>
      <c r="AB520" s="4">
        <v>0</v>
      </c>
      <c r="AC520" s="5">
        <v>0</v>
      </c>
      <c r="AD520" s="4">
        <v>0</v>
      </c>
      <c r="AE520" s="5">
        <v>0</v>
      </c>
      <c r="AF520" t="s">
        <v>89</v>
      </c>
      <c r="AG520" t="s">
        <v>5</v>
      </c>
      <c r="AH520" t="s">
        <v>5</v>
      </c>
      <c r="AI520" t="s">
        <v>5</v>
      </c>
      <c r="AJ520" t="s">
        <v>90</v>
      </c>
      <c r="AK520" t="s">
        <v>54</v>
      </c>
      <c r="AL520" t="s">
        <v>17</v>
      </c>
      <c r="AM520" t="s">
        <v>18</v>
      </c>
    </row>
    <row r="521" spans="1:39" ht="14.1" customHeight="1" x14ac:dyDescent="0.2">
      <c r="A521" t="s">
        <v>502</v>
      </c>
      <c r="B521" t="s">
        <v>1</v>
      </c>
      <c r="C521" t="s">
        <v>2</v>
      </c>
      <c r="D521" t="s">
        <v>3</v>
      </c>
      <c r="E521" t="s">
        <v>4</v>
      </c>
      <c r="F521" s="2" t="s">
        <v>5</v>
      </c>
      <c r="G521" s="3">
        <v>46041</v>
      </c>
      <c r="H521" t="s">
        <v>6</v>
      </c>
      <c r="I521" t="s">
        <v>5</v>
      </c>
      <c r="J521" t="s">
        <v>380</v>
      </c>
      <c r="K521" t="s">
        <v>8</v>
      </c>
      <c r="L521" t="s">
        <v>5</v>
      </c>
      <c r="M521" t="s">
        <v>9</v>
      </c>
      <c r="N521" t="s">
        <v>5</v>
      </c>
      <c r="O521" t="s">
        <v>5</v>
      </c>
      <c r="P521" t="s">
        <v>10</v>
      </c>
      <c r="Q521" t="s">
        <v>381</v>
      </c>
      <c r="R521" t="s">
        <v>5</v>
      </c>
      <c r="S521" s="4">
        <v>1</v>
      </c>
      <c r="T521" t="s">
        <v>12</v>
      </c>
      <c r="U521" s="5">
        <v>3899700</v>
      </c>
      <c r="V521" t="s">
        <v>13</v>
      </c>
      <c r="W521" s="9">
        <f t="shared" si="8"/>
        <v>3899700</v>
      </c>
      <c r="X521" s="5">
        <v>1</v>
      </c>
      <c r="Y521" s="4">
        <v>0</v>
      </c>
      <c r="Z521" t="s">
        <v>12</v>
      </c>
      <c r="AA521" s="4">
        <v>0</v>
      </c>
      <c r="AB521" s="4">
        <v>0</v>
      </c>
      <c r="AC521" s="5">
        <v>0</v>
      </c>
      <c r="AD521" s="4">
        <v>1</v>
      </c>
      <c r="AE521" s="5">
        <v>3899700</v>
      </c>
      <c r="AF521" t="s">
        <v>295</v>
      </c>
      <c r="AG521" t="s">
        <v>5</v>
      </c>
      <c r="AH521" t="s">
        <v>5</v>
      </c>
      <c r="AI521" t="s">
        <v>5</v>
      </c>
      <c r="AJ521" t="s">
        <v>296</v>
      </c>
      <c r="AK521" t="s">
        <v>16</v>
      </c>
      <c r="AL521" t="s">
        <v>17</v>
      </c>
      <c r="AM521" t="s">
        <v>18</v>
      </c>
    </row>
    <row r="522" spans="1:39" ht="14.1" customHeight="1" x14ac:dyDescent="0.2">
      <c r="A522" t="s">
        <v>503</v>
      </c>
      <c r="B522" t="s">
        <v>1</v>
      </c>
      <c r="C522" t="s">
        <v>2</v>
      </c>
      <c r="D522" t="s">
        <v>3</v>
      </c>
      <c r="E522" t="s">
        <v>4</v>
      </c>
      <c r="F522" s="2" t="s">
        <v>5</v>
      </c>
      <c r="G522" s="3">
        <v>46042</v>
      </c>
      <c r="H522" t="s">
        <v>6</v>
      </c>
      <c r="I522" t="s">
        <v>5</v>
      </c>
      <c r="J522" t="s">
        <v>504</v>
      </c>
      <c r="K522" t="s">
        <v>53</v>
      </c>
      <c r="L522" t="s">
        <v>5</v>
      </c>
      <c r="M522" t="s">
        <v>9</v>
      </c>
      <c r="N522" t="s">
        <v>5</v>
      </c>
      <c r="O522" t="s">
        <v>5</v>
      </c>
      <c r="P522" t="s">
        <v>10</v>
      </c>
      <c r="Q522" t="s">
        <v>62</v>
      </c>
      <c r="R522" t="s">
        <v>5</v>
      </c>
      <c r="S522" s="5">
        <v>1</v>
      </c>
      <c r="T522" t="s">
        <v>28</v>
      </c>
      <c r="U522" s="5">
        <v>3165000</v>
      </c>
      <c r="V522" t="s">
        <v>13</v>
      </c>
      <c r="W522" s="9">
        <f t="shared" si="8"/>
        <v>3165000</v>
      </c>
      <c r="X522" s="5">
        <v>1</v>
      </c>
      <c r="Y522" s="5">
        <v>0</v>
      </c>
      <c r="Z522" t="s">
        <v>28</v>
      </c>
      <c r="AA522" s="4">
        <v>0</v>
      </c>
      <c r="AB522" s="5">
        <v>0</v>
      </c>
      <c r="AC522" s="5">
        <v>0</v>
      </c>
      <c r="AD522" s="5">
        <v>1</v>
      </c>
      <c r="AE522" s="5">
        <v>3165000</v>
      </c>
      <c r="AF522" t="s">
        <v>295</v>
      </c>
      <c r="AG522" t="s">
        <v>5</v>
      </c>
      <c r="AH522" t="s">
        <v>5</v>
      </c>
      <c r="AI522" t="s">
        <v>5</v>
      </c>
      <c r="AJ522" t="s">
        <v>296</v>
      </c>
      <c r="AK522" t="s">
        <v>54</v>
      </c>
      <c r="AL522" t="s">
        <v>17</v>
      </c>
      <c r="AM522" t="s">
        <v>18</v>
      </c>
    </row>
    <row r="523" spans="1:39" ht="14.1" customHeight="1" x14ac:dyDescent="0.2">
      <c r="A523" t="s">
        <v>505</v>
      </c>
      <c r="B523" t="s">
        <v>1</v>
      </c>
      <c r="C523" t="s">
        <v>2</v>
      </c>
      <c r="D523" t="s">
        <v>3</v>
      </c>
      <c r="E523" t="s">
        <v>4</v>
      </c>
      <c r="F523" s="2" t="s">
        <v>5</v>
      </c>
      <c r="G523" s="3">
        <v>46042</v>
      </c>
      <c r="H523" t="s">
        <v>6</v>
      </c>
      <c r="I523" t="s">
        <v>5</v>
      </c>
      <c r="J523" t="s">
        <v>506</v>
      </c>
      <c r="K523" t="s">
        <v>8</v>
      </c>
      <c r="L523" t="s">
        <v>5</v>
      </c>
      <c r="M523" t="s">
        <v>9</v>
      </c>
      <c r="N523" t="s">
        <v>5</v>
      </c>
      <c r="O523" t="s">
        <v>5</v>
      </c>
      <c r="P523" t="s">
        <v>10</v>
      </c>
      <c r="Q523" t="s">
        <v>62</v>
      </c>
      <c r="R523" t="s">
        <v>5</v>
      </c>
      <c r="S523" s="5">
        <v>1</v>
      </c>
      <c r="T523" t="s">
        <v>28</v>
      </c>
      <c r="U523" s="5">
        <v>2110000</v>
      </c>
      <c r="V523" t="s">
        <v>13</v>
      </c>
      <c r="W523" s="9">
        <f t="shared" si="8"/>
        <v>2110000</v>
      </c>
      <c r="X523" s="5">
        <v>1</v>
      </c>
      <c r="Y523" s="5">
        <v>0</v>
      </c>
      <c r="Z523" t="s">
        <v>28</v>
      </c>
      <c r="AA523" s="4">
        <v>0</v>
      </c>
      <c r="AB523" s="5">
        <v>0</v>
      </c>
      <c r="AC523" s="5">
        <v>0</v>
      </c>
      <c r="AD523" s="5">
        <v>1</v>
      </c>
      <c r="AE523" s="5">
        <v>2110000</v>
      </c>
      <c r="AF523" t="s">
        <v>295</v>
      </c>
      <c r="AG523" t="s">
        <v>5</v>
      </c>
      <c r="AH523" t="s">
        <v>5</v>
      </c>
      <c r="AI523" t="s">
        <v>5</v>
      </c>
      <c r="AJ523" t="s">
        <v>296</v>
      </c>
      <c r="AK523" t="s">
        <v>16</v>
      </c>
      <c r="AL523" t="s">
        <v>17</v>
      </c>
      <c r="AM523" t="s">
        <v>18</v>
      </c>
    </row>
    <row r="524" spans="1:39" ht="14.1" customHeight="1" x14ac:dyDescent="0.2">
      <c r="A524" t="s">
        <v>507</v>
      </c>
      <c r="B524" t="s">
        <v>1</v>
      </c>
      <c r="C524" t="s">
        <v>2</v>
      </c>
      <c r="D524" t="s">
        <v>3</v>
      </c>
      <c r="E524" t="s">
        <v>4</v>
      </c>
      <c r="F524" s="2" t="s">
        <v>5</v>
      </c>
      <c r="G524" s="3">
        <v>46042</v>
      </c>
      <c r="H524" t="s">
        <v>6</v>
      </c>
      <c r="I524" t="s">
        <v>5</v>
      </c>
      <c r="J524" t="s">
        <v>506</v>
      </c>
      <c r="K524" t="s">
        <v>8</v>
      </c>
      <c r="L524" t="s">
        <v>5</v>
      </c>
      <c r="M524" t="s">
        <v>9</v>
      </c>
      <c r="N524" t="s">
        <v>5</v>
      </c>
      <c r="O524" t="s">
        <v>5</v>
      </c>
      <c r="P524" t="s">
        <v>10</v>
      </c>
      <c r="Q524" t="s">
        <v>62</v>
      </c>
      <c r="R524" t="s">
        <v>5</v>
      </c>
      <c r="S524" s="5">
        <v>1</v>
      </c>
      <c r="T524" t="s">
        <v>28</v>
      </c>
      <c r="U524" s="5">
        <v>2110000</v>
      </c>
      <c r="V524" t="s">
        <v>13</v>
      </c>
      <c r="W524" s="9">
        <f t="shared" si="8"/>
        <v>2110000</v>
      </c>
      <c r="X524" s="5">
        <v>1</v>
      </c>
      <c r="Y524" s="5">
        <v>0</v>
      </c>
      <c r="Z524" t="s">
        <v>28</v>
      </c>
      <c r="AA524" s="4">
        <v>0</v>
      </c>
      <c r="AB524" s="5">
        <v>0</v>
      </c>
      <c r="AC524" s="5">
        <v>0</v>
      </c>
      <c r="AD524" s="5">
        <v>1</v>
      </c>
      <c r="AE524" s="5">
        <v>2110000</v>
      </c>
      <c r="AF524" t="s">
        <v>295</v>
      </c>
      <c r="AG524" t="s">
        <v>5</v>
      </c>
      <c r="AH524" t="s">
        <v>5</v>
      </c>
      <c r="AI524" t="s">
        <v>5</v>
      </c>
      <c r="AJ524" t="s">
        <v>296</v>
      </c>
      <c r="AK524" t="s">
        <v>16</v>
      </c>
      <c r="AL524" t="s">
        <v>17</v>
      </c>
      <c r="AM524" t="s">
        <v>18</v>
      </c>
    </row>
    <row r="525" spans="1:39" ht="14.1" customHeight="1" x14ac:dyDescent="0.2">
      <c r="A525" t="s">
        <v>508</v>
      </c>
      <c r="B525" t="s">
        <v>1</v>
      </c>
      <c r="C525" t="s">
        <v>2</v>
      </c>
      <c r="D525" t="s">
        <v>3</v>
      </c>
      <c r="E525" t="s">
        <v>4</v>
      </c>
      <c r="F525" s="2" t="s">
        <v>5</v>
      </c>
      <c r="G525" s="3">
        <v>46042</v>
      </c>
      <c r="H525" t="s">
        <v>6</v>
      </c>
      <c r="I525" t="s">
        <v>5</v>
      </c>
      <c r="J525" t="s">
        <v>20</v>
      </c>
      <c r="K525" t="s">
        <v>21</v>
      </c>
      <c r="L525" t="s">
        <v>5</v>
      </c>
      <c r="M525" t="s">
        <v>9</v>
      </c>
      <c r="N525" t="s">
        <v>5</v>
      </c>
      <c r="O525" t="s">
        <v>5</v>
      </c>
      <c r="P525" t="s">
        <v>10</v>
      </c>
      <c r="Q525" t="s">
        <v>62</v>
      </c>
      <c r="R525" t="s">
        <v>5</v>
      </c>
      <c r="S525" s="4">
        <v>232100</v>
      </c>
      <c r="T525" t="s">
        <v>12</v>
      </c>
      <c r="U525" s="5">
        <v>1</v>
      </c>
      <c r="V525" t="s">
        <v>13</v>
      </c>
      <c r="W525" s="9">
        <f t="shared" si="8"/>
        <v>232100</v>
      </c>
      <c r="X525" s="5">
        <v>1</v>
      </c>
      <c r="Y525" s="4">
        <v>0</v>
      </c>
      <c r="Z525" t="s">
        <v>12</v>
      </c>
      <c r="AA525" s="4">
        <v>0</v>
      </c>
      <c r="AB525" s="4">
        <v>0</v>
      </c>
      <c r="AC525" s="5">
        <v>0</v>
      </c>
      <c r="AD525" s="4">
        <v>232100</v>
      </c>
      <c r="AE525" s="5">
        <v>232100</v>
      </c>
      <c r="AF525" t="s">
        <v>295</v>
      </c>
      <c r="AG525" t="s">
        <v>5</v>
      </c>
      <c r="AH525" t="s">
        <v>5</v>
      </c>
      <c r="AI525" t="s">
        <v>5</v>
      </c>
      <c r="AJ525" t="s">
        <v>296</v>
      </c>
      <c r="AK525" t="s">
        <v>22</v>
      </c>
      <c r="AL525" t="s">
        <v>17</v>
      </c>
      <c r="AM525" t="s">
        <v>18</v>
      </c>
    </row>
    <row r="526" spans="1:39" ht="14.1" customHeight="1" x14ac:dyDescent="0.2">
      <c r="A526" t="s">
        <v>509</v>
      </c>
      <c r="B526" t="s">
        <v>1</v>
      </c>
      <c r="C526" t="s">
        <v>2</v>
      </c>
      <c r="D526" t="s">
        <v>3</v>
      </c>
      <c r="E526" t="s">
        <v>4</v>
      </c>
      <c r="F526" s="2" t="s">
        <v>5</v>
      </c>
      <c r="G526" s="3">
        <v>46042</v>
      </c>
      <c r="H526" t="s">
        <v>6</v>
      </c>
      <c r="I526" t="s">
        <v>5</v>
      </c>
      <c r="J526" t="s">
        <v>380</v>
      </c>
      <c r="K526" t="s">
        <v>8</v>
      </c>
      <c r="L526" t="s">
        <v>5</v>
      </c>
      <c r="M526" t="s">
        <v>9</v>
      </c>
      <c r="N526" t="s">
        <v>5</v>
      </c>
      <c r="O526" t="s">
        <v>5</v>
      </c>
      <c r="P526" t="s">
        <v>10</v>
      </c>
      <c r="Q526" t="s">
        <v>510</v>
      </c>
      <c r="R526" t="s">
        <v>5</v>
      </c>
      <c r="S526" s="4">
        <v>1</v>
      </c>
      <c r="T526" t="s">
        <v>12</v>
      </c>
      <c r="U526" s="5">
        <v>3182100</v>
      </c>
      <c r="V526" t="s">
        <v>13</v>
      </c>
      <c r="W526" s="9">
        <f t="shared" si="8"/>
        <v>3182100</v>
      </c>
      <c r="X526" s="5">
        <v>1</v>
      </c>
      <c r="Y526" s="4">
        <v>0</v>
      </c>
      <c r="Z526" t="s">
        <v>12</v>
      </c>
      <c r="AA526" s="4">
        <v>0</v>
      </c>
      <c r="AB526" s="4">
        <v>0</v>
      </c>
      <c r="AC526" s="5">
        <v>0</v>
      </c>
      <c r="AD526" s="4">
        <v>1</v>
      </c>
      <c r="AE526" s="5">
        <v>3182100</v>
      </c>
      <c r="AF526" t="s">
        <v>511</v>
      </c>
      <c r="AG526" t="s">
        <v>5</v>
      </c>
      <c r="AH526" t="s">
        <v>5</v>
      </c>
      <c r="AI526" t="s">
        <v>5</v>
      </c>
      <c r="AJ526" t="s">
        <v>512</v>
      </c>
      <c r="AK526" t="s">
        <v>16</v>
      </c>
      <c r="AL526" t="s">
        <v>17</v>
      </c>
      <c r="AM526" t="s">
        <v>18</v>
      </c>
    </row>
    <row r="527" spans="1:39" ht="14.1" customHeight="1" x14ac:dyDescent="0.2">
      <c r="A527" t="s">
        <v>513</v>
      </c>
      <c r="B527" t="s">
        <v>1</v>
      </c>
      <c r="C527" t="s">
        <v>2</v>
      </c>
      <c r="D527" t="s">
        <v>3</v>
      </c>
      <c r="E527" t="s">
        <v>4</v>
      </c>
      <c r="F527" s="2" t="s">
        <v>5</v>
      </c>
      <c r="G527" s="3">
        <v>46042</v>
      </c>
      <c r="H527" t="s">
        <v>6</v>
      </c>
      <c r="I527" t="s">
        <v>5</v>
      </c>
      <c r="J527" t="s">
        <v>380</v>
      </c>
      <c r="K527" t="s">
        <v>53</v>
      </c>
      <c r="L527" t="s">
        <v>5</v>
      </c>
      <c r="M527" t="s">
        <v>9</v>
      </c>
      <c r="N527" t="s">
        <v>5</v>
      </c>
      <c r="O527" t="s">
        <v>5</v>
      </c>
      <c r="P527" t="s">
        <v>10</v>
      </c>
      <c r="Q527" t="s">
        <v>381</v>
      </c>
      <c r="R527" t="s">
        <v>5</v>
      </c>
      <c r="S527" s="4">
        <v>1</v>
      </c>
      <c r="T527" t="s">
        <v>12</v>
      </c>
      <c r="U527" s="5">
        <v>7156300</v>
      </c>
      <c r="V527" t="s">
        <v>13</v>
      </c>
      <c r="W527" s="9">
        <f t="shared" si="8"/>
        <v>7156300</v>
      </c>
      <c r="X527" s="5">
        <v>1</v>
      </c>
      <c r="Y527" s="4">
        <v>0</v>
      </c>
      <c r="Z527" t="s">
        <v>12</v>
      </c>
      <c r="AA527" s="4">
        <v>0</v>
      </c>
      <c r="AB527" s="4">
        <v>0</v>
      </c>
      <c r="AC527" s="5">
        <v>0</v>
      </c>
      <c r="AD527" s="4">
        <v>1</v>
      </c>
      <c r="AE527" s="5">
        <v>7156300</v>
      </c>
      <c r="AF527" t="s">
        <v>382</v>
      </c>
      <c r="AG527" t="s">
        <v>5</v>
      </c>
      <c r="AH527" t="s">
        <v>5</v>
      </c>
      <c r="AI527" t="s">
        <v>5</v>
      </c>
      <c r="AJ527" t="s">
        <v>30</v>
      </c>
      <c r="AK527" t="s">
        <v>54</v>
      </c>
      <c r="AL527" t="s">
        <v>17</v>
      </c>
      <c r="AM527" t="s">
        <v>18</v>
      </c>
    </row>
    <row r="528" spans="1:39" ht="14.1" customHeight="1" x14ac:dyDescent="0.2">
      <c r="A528" t="s">
        <v>514</v>
      </c>
      <c r="B528" t="s">
        <v>1</v>
      </c>
      <c r="C528" t="s">
        <v>2</v>
      </c>
      <c r="D528" t="s">
        <v>3</v>
      </c>
      <c r="E528" t="s">
        <v>4</v>
      </c>
      <c r="F528" s="2" t="s">
        <v>5</v>
      </c>
      <c r="G528" s="3">
        <v>46043</v>
      </c>
      <c r="H528" t="s">
        <v>6</v>
      </c>
      <c r="I528" t="s">
        <v>5</v>
      </c>
      <c r="J528" t="s">
        <v>515</v>
      </c>
      <c r="K528" t="s">
        <v>8</v>
      </c>
      <c r="L528" t="s">
        <v>5</v>
      </c>
      <c r="M528" t="s">
        <v>9</v>
      </c>
      <c r="N528" t="s">
        <v>5</v>
      </c>
      <c r="O528" t="s">
        <v>5</v>
      </c>
      <c r="P528" t="s">
        <v>10</v>
      </c>
      <c r="Q528" t="s">
        <v>138</v>
      </c>
      <c r="R528" t="s">
        <v>5</v>
      </c>
      <c r="S528" s="5">
        <v>1</v>
      </c>
      <c r="T528" t="s">
        <v>28</v>
      </c>
      <c r="U528" s="5">
        <v>6636110</v>
      </c>
      <c r="V528" t="s">
        <v>13</v>
      </c>
      <c r="W528" s="9">
        <f t="shared" si="8"/>
        <v>6636110</v>
      </c>
      <c r="X528" s="5">
        <v>1</v>
      </c>
      <c r="Y528" s="5">
        <v>0</v>
      </c>
      <c r="Z528" t="s">
        <v>28</v>
      </c>
      <c r="AA528" s="4">
        <v>0</v>
      </c>
      <c r="AB528" s="5">
        <v>0</v>
      </c>
      <c r="AC528" s="5">
        <v>0</v>
      </c>
      <c r="AD528" s="5">
        <v>1</v>
      </c>
      <c r="AE528" s="5">
        <v>6636110</v>
      </c>
      <c r="AF528" t="s">
        <v>516</v>
      </c>
      <c r="AG528" t="s">
        <v>5</v>
      </c>
      <c r="AH528" t="s">
        <v>5</v>
      </c>
      <c r="AI528" t="s">
        <v>5</v>
      </c>
      <c r="AJ528" t="s">
        <v>428</v>
      </c>
      <c r="AK528" t="s">
        <v>16</v>
      </c>
      <c r="AL528" t="s">
        <v>17</v>
      </c>
      <c r="AM528" t="s">
        <v>18</v>
      </c>
    </row>
    <row r="529" spans="1:39" ht="14.1" customHeight="1" x14ac:dyDescent="0.2">
      <c r="A529" t="s">
        <v>514</v>
      </c>
      <c r="B529" t="s">
        <v>19</v>
      </c>
      <c r="C529" t="s">
        <v>2</v>
      </c>
      <c r="D529" t="s">
        <v>3</v>
      </c>
      <c r="E529" t="s">
        <v>4</v>
      </c>
      <c r="F529" s="2" t="s">
        <v>5</v>
      </c>
      <c r="G529" s="3">
        <v>46043</v>
      </c>
      <c r="H529" t="s">
        <v>6</v>
      </c>
      <c r="I529" t="s">
        <v>5</v>
      </c>
      <c r="J529" t="s">
        <v>20</v>
      </c>
      <c r="K529" t="s">
        <v>21</v>
      </c>
      <c r="L529" t="s">
        <v>5</v>
      </c>
      <c r="M529" t="s">
        <v>9</v>
      </c>
      <c r="N529" t="s">
        <v>5</v>
      </c>
      <c r="O529" t="s">
        <v>5</v>
      </c>
      <c r="P529" t="s">
        <v>10</v>
      </c>
      <c r="Q529" t="s">
        <v>138</v>
      </c>
      <c r="R529" t="s">
        <v>5</v>
      </c>
      <c r="S529" s="4">
        <v>364986</v>
      </c>
      <c r="T529" t="s">
        <v>12</v>
      </c>
      <c r="U529" s="5">
        <v>1</v>
      </c>
      <c r="V529" t="s">
        <v>13</v>
      </c>
      <c r="W529" s="9">
        <f t="shared" si="8"/>
        <v>364986</v>
      </c>
      <c r="X529" s="5">
        <v>1</v>
      </c>
      <c r="Y529" s="4">
        <v>0</v>
      </c>
      <c r="Z529" t="s">
        <v>12</v>
      </c>
      <c r="AA529" s="4">
        <v>0</v>
      </c>
      <c r="AB529" s="4">
        <v>0</v>
      </c>
      <c r="AC529" s="5">
        <v>0</v>
      </c>
      <c r="AD529" s="4">
        <v>364986</v>
      </c>
      <c r="AE529" s="5">
        <v>364986</v>
      </c>
      <c r="AF529" t="s">
        <v>516</v>
      </c>
      <c r="AG529" t="s">
        <v>5</v>
      </c>
      <c r="AH529" t="s">
        <v>5</v>
      </c>
      <c r="AI529" t="s">
        <v>5</v>
      </c>
      <c r="AJ529" t="s">
        <v>428</v>
      </c>
      <c r="AK529" t="s">
        <v>22</v>
      </c>
      <c r="AL529" t="s">
        <v>17</v>
      </c>
      <c r="AM529" t="s">
        <v>18</v>
      </c>
    </row>
    <row r="530" spans="1:39" ht="14.1" customHeight="1" x14ac:dyDescent="0.2">
      <c r="A530" t="s">
        <v>517</v>
      </c>
      <c r="B530" t="s">
        <v>1</v>
      </c>
      <c r="C530" t="s">
        <v>2</v>
      </c>
      <c r="D530" t="s">
        <v>3</v>
      </c>
      <c r="E530" t="s">
        <v>4</v>
      </c>
      <c r="F530" s="2" t="s">
        <v>5</v>
      </c>
      <c r="G530" s="3">
        <v>46043</v>
      </c>
      <c r="H530" t="s">
        <v>6</v>
      </c>
      <c r="I530" t="s">
        <v>5</v>
      </c>
      <c r="J530" t="s">
        <v>518</v>
      </c>
      <c r="K530" t="s">
        <v>8</v>
      </c>
      <c r="L530" t="s">
        <v>5</v>
      </c>
      <c r="M530" t="s">
        <v>9</v>
      </c>
      <c r="N530" t="s">
        <v>5</v>
      </c>
      <c r="O530" t="s">
        <v>5</v>
      </c>
      <c r="P530" t="s">
        <v>10</v>
      </c>
      <c r="Q530" t="s">
        <v>138</v>
      </c>
      <c r="R530" t="s">
        <v>5</v>
      </c>
      <c r="S530" s="5">
        <v>1</v>
      </c>
      <c r="T530" t="s">
        <v>28</v>
      </c>
      <c r="U530" s="5">
        <v>6704400</v>
      </c>
      <c r="V530" t="s">
        <v>13</v>
      </c>
      <c r="W530" s="9">
        <f t="shared" si="8"/>
        <v>6704400</v>
      </c>
      <c r="X530" s="5">
        <v>1</v>
      </c>
      <c r="Y530" s="5">
        <v>0</v>
      </c>
      <c r="Z530" t="s">
        <v>28</v>
      </c>
      <c r="AA530" s="4">
        <v>0</v>
      </c>
      <c r="AB530" s="5">
        <v>0</v>
      </c>
      <c r="AC530" s="5">
        <v>0</v>
      </c>
      <c r="AD530" s="5">
        <v>1</v>
      </c>
      <c r="AE530" s="5">
        <v>6704400</v>
      </c>
      <c r="AF530" t="s">
        <v>519</v>
      </c>
      <c r="AG530" t="s">
        <v>5</v>
      </c>
      <c r="AH530" t="s">
        <v>5</v>
      </c>
      <c r="AI530" t="s">
        <v>5</v>
      </c>
      <c r="AJ530" t="s">
        <v>520</v>
      </c>
      <c r="AK530" t="s">
        <v>16</v>
      </c>
      <c r="AL530" t="s">
        <v>17</v>
      </c>
      <c r="AM530" t="s">
        <v>18</v>
      </c>
    </row>
    <row r="531" spans="1:39" ht="14.1" customHeight="1" x14ac:dyDescent="0.2">
      <c r="A531" t="s">
        <v>517</v>
      </c>
      <c r="B531" t="s">
        <v>19</v>
      </c>
      <c r="C531" t="s">
        <v>2</v>
      </c>
      <c r="D531" t="s">
        <v>3</v>
      </c>
      <c r="E531" t="s">
        <v>4</v>
      </c>
      <c r="F531" s="2" t="s">
        <v>5</v>
      </c>
      <c r="G531" s="3">
        <v>46043</v>
      </c>
      <c r="H531" t="s">
        <v>6</v>
      </c>
      <c r="I531" t="s">
        <v>5</v>
      </c>
      <c r="J531" t="s">
        <v>20</v>
      </c>
      <c r="K531" t="s">
        <v>21</v>
      </c>
      <c r="L531" t="s">
        <v>5</v>
      </c>
      <c r="M531" t="s">
        <v>9</v>
      </c>
      <c r="N531" t="s">
        <v>5</v>
      </c>
      <c r="O531" t="s">
        <v>5</v>
      </c>
      <c r="P531" t="s">
        <v>10</v>
      </c>
      <c r="Q531" t="s">
        <v>138</v>
      </c>
      <c r="R531" t="s">
        <v>5</v>
      </c>
      <c r="S531" s="4">
        <v>368742</v>
      </c>
      <c r="T531" t="s">
        <v>12</v>
      </c>
      <c r="U531" s="5">
        <v>1</v>
      </c>
      <c r="V531" t="s">
        <v>13</v>
      </c>
      <c r="W531" s="9">
        <f t="shared" si="8"/>
        <v>368742</v>
      </c>
      <c r="X531" s="5">
        <v>1</v>
      </c>
      <c r="Y531" s="4">
        <v>0</v>
      </c>
      <c r="Z531" t="s">
        <v>12</v>
      </c>
      <c r="AA531" s="4">
        <v>0</v>
      </c>
      <c r="AB531" s="4">
        <v>0</v>
      </c>
      <c r="AC531" s="5">
        <v>0</v>
      </c>
      <c r="AD531" s="4">
        <v>368742</v>
      </c>
      <c r="AE531" s="5">
        <v>368742</v>
      </c>
      <c r="AF531" t="s">
        <v>519</v>
      </c>
      <c r="AG531" t="s">
        <v>5</v>
      </c>
      <c r="AH531" t="s">
        <v>5</v>
      </c>
      <c r="AI531" t="s">
        <v>5</v>
      </c>
      <c r="AJ531" t="s">
        <v>520</v>
      </c>
      <c r="AK531" t="s">
        <v>22</v>
      </c>
      <c r="AL531" t="s">
        <v>17</v>
      </c>
      <c r="AM531" t="s">
        <v>18</v>
      </c>
    </row>
    <row r="532" spans="1:39" x14ac:dyDescent="0.2">
      <c r="A532" t="s">
        <v>521</v>
      </c>
      <c r="B532" t="s">
        <v>1</v>
      </c>
      <c r="C532" t="s">
        <v>2</v>
      </c>
      <c r="D532" t="s">
        <v>3</v>
      </c>
      <c r="E532" t="s">
        <v>4</v>
      </c>
      <c r="F532" t="s">
        <v>5</v>
      </c>
      <c r="G532" s="3">
        <v>46043</v>
      </c>
      <c r="H532" t="s">
        <v>6</v>
      </c>
      <c r="I532" t="s">
        <v>5</v>
      </c>
      <c r="J532" t="s">
        <v>522</v>
      </c>
      <c r="K532" t="s">
        <v>53</v>
      </c>
      <c r="L532" t="s">
        <v>5</v>
      </c>
      <c r="M532" t="s">
        <v>9</v>
      </c>
      <c r="N532" t="s">
        <v>5</v>
      </c>
      <c r="O532" t="s">
        <v>5</v>
      </c>
      <c r="P532" t="s">
        <v>10</v>
      </c>
      <c r="Q532" t="s">
        <v>11</v>
      </c>
      <c r="R532" t="s">
        <v>5</v>
      </c>
      <c r="S532" s="5">
        <v>1</v>
      </c>
      <c r="T532" t="s">
        <v>28</v>
      </c>
      <c r="U532" s="5">
        <v>8717324</v>
      </c>
      <c r="V532" t="s">
        <v>13</v>
      </c>
      <c r="W532" s="9">
        <f t="shared" si="8"/>
        <v>8717324</v>
      </c>
      <c r="X532" s="5">
        <v>1</v>
      </c>
      <c r="Y532" s="5">
        <v>0</v>
      </c>
      <c r="Z532" t="s">
        <v>28</v>
      </c>
      <c r="AA532" s="4">
        <v>0</v>
      </c>
      <c r="AB532" s="5">
        <v>1</v>
      </c>
      <c r="AC532" s="5">
        <v>8717324</v>
      </c>
      <c r="AD532" s="5">
        <v>1</v>
      </c>
      <c r="AE532" s="5">
        <v>8717324</v>
      </c>
      <c r="AF532" t="s">
        <v>523</v>
      </c>
      <c r="AG532" t="s">
        <v>5</v>
      </c>
      <c r="AH532" t="s">
        <v>5</v>
      </c>
      <c r="AI532" t="s">
        <v>5</v>
      </c>
      <c r="AJ532" t="s">
        <v>59</v>
      </c>
      <c r="AK532" t="s">
        <v>54</v>
      </c>
      <c r="AL532" t="s">
        <v>17</v>
      </c>
      <c r="AM532" t="s">
        <v>18</v>
      </c>
    </row>
    <row r="533" spans="1:39" x14ac:dyDescent="0.2">
      <c r="A533" t="s">
        <v>521</v>
      </c>
      <c r="B533" t="s">
        <v>19</v>
      </c>
      <c r="C533" t="s">
        <v>2</v>
      </c>
      <c r="D533" t="s">
        <v>3</v>
      </c>
      <c r="E533" t="s">
        <v>4</v>
      </c>
      <c r="F533" t="s">
        <v>5</v>
      </c>
      <c r="G533" s="3">
        <v>46043</v>
      </c>
      <c r="H533" t="s">
        <v>6</v>
      </c>
      <c r="I533" t="s">
        <v>5</v>
      </c>
      <c r="J533" t="s">
        <v>20</v>
      </c>
      <c r="K533" t="s">
        <v>116</v>
      </c>
      <c r="L533" t="s">
        <v>5</v>
      </c>
      <c r="M533" t="s">
        <v>9</v>
      </c>
      <c r="N533" t="s">
        <v>5</v>
      </c>
      <c r="O533" t="s">
        <v>5</v>
      </c>
      <c r="P533" t="s">
        <v>10</v>
      </c>
      <c r="Q533" t="s">
        <v>11</v>
      </c>
      <c r="R533" t="s">
        <v>5</v>
      </c>
      <c r="S533" s="4">
        <v>479453</v>
      </c>
      <c r="T533" t="s">
        <v>12</v>
      </c>
      <c r="U533" s="5">
        <v>1</v>
      </c>
      <c r="V533" t="s">
        <v>13</v>
      </c>
      <c r="W533" s="9">
        <f t="shared" si="8"/>
        <v>479453</v>
      </c>
      <c r="X533" s="5">
        <v>1</v>
      </c>
      <c r="Y533" s="4">
        <v>0</v>
      </c>
      <c r="Z533" t="s">
        <v>12</v>
      </c>
      <c r="AA533" s="4">
        <v>0</v>
      </c>
      <c r="AB533" s="4">
        <v>479453</v>
      </c>
      <c r="AC533" s="5">
        <v>479453</v>
      </c>
      <c r="AD533" s="4">
        <v>479453</v>
      </c>
      <c r="AE533" s="5">
        <v>479453</v>
      </c>
      <c r="AF533" t="s">
        <v>523</v>
      </c>
      <c r="AG533" t="s">
        <v>5</v>
      </c>
      <c r="AH533" t="s">
        <v>5</v>
      </c>
      <c r="AI533" t="s">
        <v>5</v>
      </c>
      <c r="AJ533" t="s">
        <v>59</v>
      </c>
      <c r="AK533" t="s">
        <v>22</v>
      </c>
      <c r="AL533" t="s">
        <v>17</v>
      </c>
      <c r="AM533" t="s">
        <v>18</v>
      </c>
    </row>
    <row r="534" spans="1:39" ht="14.1" customHeight="1" x14ac:dyDescent="0.2">
      <c r="A534" t="s">
        <v>524</v>
      </c>
      <c r="B534" t="s">
        <v>1</v>
      </c>
      <c r="C534" t="s">
        <v>2</v>
      </c>
      <c r="D534" t="s">
        <v>3</v>
      </c>
      <c r="E534" t="s">
        <v>4</v>
      </c>
      <c r="F534" s="2" t="s">
        <v>5</v>
      </c>
      <c r="G534" s="3">
        <v>46043</v>
      </c>
      <c r="H534" t="s">
        <v>6</v>
      </c>
      <c r="I534" t="s">
        <v>5</v>
      </c>
      <c r="J534" t="s">
        <v>525</v>
      </c>
      <c r="K534" t="s">
        <v>53</v>
      </c>
      <c r="L534" t="s">
        <v>5</v>
      </c>
      <c r="M534" t="s">
        <v>9</v>
      </c>
      <c r="N534" t="s">
        <v>5</v>
      </c>
      <c r="O534" t="s">
        <v>5</v>
      </c>
      <c r="P534" t="s">
        <v>10</v>
      </c>
      <c r="Q534" t="s">
        <v>138</v>
      </c>
      <c r="R534" t="s">
        <v>5</v>
      </c>
      <c r="S534" s="5">
        <v>1</v>
      </c>
      <c r="T534" t="s">
        <v>28</v>
      </c>
      <c r="U534" s="5">
        <v>7131017</v>
      </c>
      <c r="V534" t="s">
        <v>13</v>
      </c>
      <c r="W534" s="9">
        <f t="shared" si="8"/>
        <v>7131017</v>
      </c>
      <c r="X534" s="5">
        <v>1</v>
      </c>
      <c r="Y534" s="5">
        <v>0</v>
      </c>
      <c r="Z534" t="s">
        <v>28</v>
      </c>
      <c r="AA534" s="4">
        <v>0</v>
      </c>
      <c r="AB534" s="5">
        <v>0</v>
      </c>
      <c r="AC534" s="5">
        <v>0</v>
      </c>
      <c r="AD534" s="5">
        <v>1</v>
      </c>
      <c r="AE534" s="5">
        <v>7131017</v>
      </c>
      <c r="AF534" t="s">
        <v>233</v>
      </c>
      <c r="AG534" t="s">
        <v>5</v>
      </c>
      <c r="AH534" t="s">
        <v>5</v>
      </c>
      <c r="AI534" t="s">
        <v>5</v>
      </c>
      <c r="AJ534" t="s">
        <v>59</v>
      </c>
      <c r="AK534" t="s">
        <v>54</v>
      </c>
      <c r="AL534" t="s">
        <v>17</v>
      </c>
      <c r="AM534" t="s">
        <v>18</v>
      </c>
    </row>
    <row r="535" spans="1:39" ht="14.1" customHeight="1" x14ac:dyDescent="0.2">
      <c r="A535" t="s">
        <v>524</v>
      </c>
      <c r="B535" t="s">
        <v>19</v>
      </c>
      <c r="C535" t="s">
        <v>2</v>
      </c>
      <c r="D535" t="s">
        <v>3</v>
      </c>
      <c r="E535" t="s">
        <v>4</v>
      </c>
      <c r="F535" s="2" t="s">
        <v>5</v>
      </c>
      <c r="G535" s="3">
        <v>46043</v>
      </c>
      <c r="H535" t="s">
        <v>6</v>
      </c>
      <c r="I535" t="s">
        <v>5</v>
      </c>
      <c r="J535" t="s">
        <v>20</v>
      </c>
      <c r="K535" t="s">
        <v>116</v>
      </c>
      <c r="L535" t="s">
        <v>5</v>
      </c>
      <c r="M535" t="s">
        <v>9</v>
      </c>
      <c r="N535" t="s">
        <v>5</v>
      </c>
      <c r="O535" t="s">
        <v>5</v>
      </c>
      <c r="P535" t="s">
        <v>10</v>
      </c>
      <c r="Q535" t="s">
        <v>138</v>
      </c>
      <c r="R535" t="s">
        <v>5</v>
      </c>
      <c r="S535" s="4">
        <v>392206</v>
      </c>
      <c r="T535" t="s">
        <v>12</v>
      </c>
      <c r="U535" s="5">
        <v>1</v>
      </c>
      <c r="V535" t="s">
        <v>13</v>
      </c>
      <c r="W535" s="9">
        <f t="shared" si="8"/>
        <v>392206</v>
      </c>
      <c r="X535" s="5">
        <v>1</v>
      </c>
      <c r="Y535" s="4">
        <v>0</v>
      </c>
      <c r="Z535" t="s">
        <v>12</v>
      </c>
      <c r="AA535" s="4">
        <v>0</v>
      </c>
      <c r="AB535" s="4">
        <v>0</v>
      </c>
      <c r="AC535" s="5">
        <v>0</v>
      </c>
      <c r="AD535" s="4">
        <v>392206</v>
      </c>
      <c r="AE535" s="5">
        <v>392206</v>
      </c>
      <c r="AF535" t="s">
        <v>233</v>
      </c>
      <c r="AG535" t="s">
        <v>5</v>
      </c>
      <c r="AH535" t="s">
        <v>5</v>
      </c>
      <c r="AI535" t="s">
        <v>5</v>
      </c>
      <c r="AJ535" t="s">
        <v>59</v>
      </c>
      <c r="AK535" t="s">
        <v>22</v>
      </c>
      <c r="AL535" t="s">
        <v>17</v>
      </c>
      <c r="AM535" t="s">
        <v>18</v>
      </c>
    </row>
    <row r="536" spans="1:39" ht="14.1" customHeight="1" x14ac:dyDescent="0.2">
      <c r="A536" t="s">
        <v>524</v>
      </c>
      <c r="B536" t="s">
        <v>34</v>
      </c>
      <c r="C536" t="s">
        <v>2</v>
      </c>
      <c r="D536" t="s">
        <v>3</v>
      </c>
      <c r="E536" t="s">
        <v>4</v>
      </c>
      <c r="F536" s="2" t="s">
        <v>5</v>
      </c>
      <c r="G536" s="3">
        <v>46043</v>
      </c>
      <c r="H536" t="s">
        <v>6</v>
      </c>
      <c r="I536" t="s">
        <v>5</v>
      </c>
      <c r="J536" t="s">
        <v>526</v>
      </c>
      <c r="K536" t="s">
        <v>8</v>
      </c>
      <c r="L536" t="s">
        <v>5</v>
      </c>
      <c r="M536" t="s">
        <v>9</v>
      </c>
      <c r="N536" t="s">
        <v>5</v>
      </c>
      <c r="O536" t="s">
        <v>5</v>
      </c>
      <c r="P536" t="s">
        <v>10</v>
      </c>
      <c r="Q536" t="s">
        <v>138</v>
      </c>
      <c r="R536" t="s">
        <v>5</v>
      </c>
      <c r="S536" s="5">
        <v>1</v>
      </c>
      <c r="T536" t="s">
        <v>28</v>
      </c>
      <c r="U536" s="5">
        <v>7368573</v>
      </c>
      <c r="V536" t="s">
        <v>13</v>
      </c>
      <c r="W536" s="9">
        <f t="shared" si="8"/>
        <v>7368573</v>
      </c>
      <c r="X536" s="5">
        <v>1</v>
      </c>
      <c r="Y536" s="5">
        <v>0</v>
      </c>
      <c r="Z536" t="s">
        <v>28</v>
      </c>
      <c r="AA536" s="4">
        <v>0</v>
      </c>
      <c r="AB536" s="5">
        <v>0</v>
      </c>
      <c r="AC536" s="5">
        <v>0</v>
      </c>
      <c r="AD536" s="5">
        <v>1</v>
      </c>
      <c r="AE536" s="5">
        <v>7368573</v>
      </c>
      <c r="AF536" t="s">
        <v>233</v>
      </c>
      <c r="AG536" t="s">
        <v>5</v>
      </c>
      <c r="AH536" t="s">
        <v>5</v>
      </c>
      <c r="AI536" t="s">
        <v>5</v>
      </c>
      <c r="AJ536" t="s">
        <v>59</v>
      </c>
      <c r="AK536" t="s">
        <v>16</v>
      </c>
      <c r="AL536" t="s">
        <v>17</v>
      </c>
      <c r="AM536" t="s">
        <v>18</v>
      </c>
    </row>
    <row r="537" spans="1:39" ht="14.1" customHeight="1" x14ac:dyDescent="0.2">
      <c r="A537" t="s">
        <v>524</v>
      </c>
      <c r="B537" t="s">
        <v>36</v>
      </c>
      <c r="C537" t="s">
        <v>2</v>
      </c>
      <c r="D537" t="s">
        <v>3</v>
      </c>
      <c r="E537" t="s">
        <v>4</v>
      </c>
      <c r="F537" s="2" t="s">
        <v>5</v>
      </c>
      <c r="G537" s="3">
        <v>46043</v>
      </c>
      <c r="H537" t="s">
        <v>6</v>
      </c>
      <c r="I537" t="s">
        <v>5</v>
      </c>
      <c r="J537" t="s">
        <v>20</v>
      </c>
      <c r="K537" t="s">
        <v>21</v>
      </c>
      <c r="L537" t="s">
        <v>5</v>
      </c>
      <c r="M537" t="s">
        <v>9</v>
      </c>
      <c r="N537" t="s">
        <v>5</v>
      </c>
      <c r="O537" t="s">
        <v>5</v>
      </c>
      <c r="P537" t="s">
        <v>10</v>
      </c>
      <c r="Q537" t="s">
        <v>138</v>
      </c>
      <c r="R537" t="s">
        <v>5</v>
      </c>
      <c r="S537" s="4">
        <v>405272</v>
      </c>
      <c r="T537" t="s">
        <v>12</v>
      </c>
      <c r="U537" s="5">
        <v>1</v>
      </c>
      <c r="V537" t="s">
        <v>13</v>
      </c>
      <c r="W537" s="9">
        <f t="shared" si="8"/>
        <v>405272</v>
      </c>
      <c r="X537" s="5">
        <v>1</v>
      </c>
      <c r="Y537" s="4">
        <v>0</v>
      </c>
      <c r="Z537" t="s">
        <v>12</v>
      </c>
      <c r="AA537" s="4">
        <v>0</v>
      </c>
      <c r="AB537" s="4">
        <v>0</v>
      </c>
      <c r="AC537" s="5">
        <v>0</v>
      </c>
      <c r="AD537" s="4">
        <v>405272</v>
      </c>
      <c r="AE537" s="5">
        <v>405272</v>
      </c>
      <c r="AF537" t="s">
        <v>233</v>
      </c>
      <c r="AG537" t="s">
        <v>5</v>
      </c>
      <c r="AH537" t="s">
        <v>5</v>
      </c>
      <c r="AI537" t="s">
        <v>5</v>
      </c>
      <c r="AJ537" t="s">
        <v>59</v>
      </c>
      <c r="AK537" t="s">
        <v>22</v>
      </c>
      <c r="AL537" t="s">
        <v>17</v>
      </c>
      <c r="AM537" t="s">
        <v>18</v>
      </c>
    </row>
    <row r="538" spans="1:39" ht="14.1" customHeight="1" x14ac:dyDescent="0.2">
      <c r="A538" t="s">
        <v>524</v>
      </c>
      <c r="B538" t="s">
        <v>38</v>
      </c>
      <c r="C538" t="s">
        <v>2</v>
      </c>
      <c r="D538" t="s">
        <v>3</v>
      </c>
      <c r="E538" t="s">
        <v>4</v>
      </c>
      <c r="F538" s="2" t="s">
        <v>5</v>
      </c>
      <c r="G538" s="3">
        <v>46043</v>
      </c>
      <c r="H538" t="s">
        <v>6</v>
      </c>
      <c r="I538" t="s">
        <v>5</v>
      </c>
      <c r="J538" t="s">
        <v>527</v>
      </c>
      <c r="K538" t="s">
        <v>8</v>
      </c>
      <c r="L538" t="s">
        <v>5</v>
      </c>
      <c r="M538" t="s">
        <v>9</v>
      </c>
      <c r="N538" t="s">
        <v>5</v>
      </c>
      <c r="O538" t="s">
        <v>5</v>
      </c>
      <c r="P538" t="s">
        <v>10</v>
      </c>
      <c r="Q538" t="s">
        <v>138</v>
      </c>
      <c r="R538" t="s">
        <v>5</v>
      </c>
      <c r="S538" s="5">
        <v>1</v>
      </c>
      <c r="T538" t="s">
        <v>28</v>
      </c>
      <c r="U538" s="5">
        <v>7368573</v>
      </c>
      <c r="V538" t="s">
        <v>13</v>
      </c>
      <c r="W538" s="9">
        <f t="shared" si="8"/>
        <v>7368573</v>
      </c>
      <c r="X538" s="5">
        <v>1</v>
      </c>
      <c r="Y538" s="5">
        <v>0</v>
      </c>
      <c r="Z538" t="s">
        <v>28</v>
      </c>
      <c r="AA538" s="4">
        <v>0</v>
      </c>
      <c r="AB538" s="5">
        <v>0</v>
      </c>
      <c r="AC538" s="5">
        <v>0</v>
      </c>
      <c r="AD538" s="5">
        <v>1</v>
      </c>
      <c r="AE538" s="5">
        <v>7368573</v>
      </c>
      <c r="AF538" t="s">
        <v>233</v>
      </c>
      <c r="AG538" t="s">
        <v>5</v>
      </c>
      <c r="AH538" t="s">
        <v>5</v>
      </c>
      <c r="AI538" t="s">
        <v>5</v>
      </c>
      <c r="AJ538" t="s">
        <v>59</v>
      </c>
      <c r="AK538" t="s">
        <v>16</v>
      </c>
      <c r="AL538" t="s">
        <v>17</v>
      </c>
      <c r="AM538" t="s">
        <v>18</v>
      </c>
    </row>
    <row r="539" spans="1:39" ht="14.1" customHeight="1" x14ac:dyDescent="0.2">
      <c r="A539" t="s">
        <v>524</v>
      </c>
      <c r="B539" t="s">
        <v>40</v>
      </c>
      <c r="C539" t="s">
        <v>2</v>
      </c>
      <c r="D539" t="s">
        <v>3</v>
      </c>
      <c r="E539" t="s">
        <v>4</v>
      </c>
      <c r="F539" s="2" t="s">
        <v>5</v>
      </c>
      <c r="G539" s="3">
        <v>46043</v>
      </c>
      <c r="H539" t="s">
        <v>6</v>
      </c>
      <c r="I539" t="s">
        <v>5</v>
      </c>
      <c r="J539" t="s">
        <v>20</v>
      </c>
      <c r="K539" t="s">
        <v>21</v>
      </c>
      <c r="L539" t="s">
        <v>5</v>
      </c>
      <c r="M539" t="s">
        <v>9</v>
      </c>
      <c r="N539" t="s">
        <v>5</v>
      </c>
      <c r="O539" t="s">
        <v>5</v>
      </c>
      <c r="P539" t="s">
        <v>10</v>
      </c>
      <c r="Q539" t="s">
        <v>138</v>
      </c>
      <c r="R539" t="s">
        <v>5</v>
      </c>
      <c r="S539" s="4">
        <v>405272</v>
      </c>
      <c r="T539" t="s">
        <v>12</v>
      </c>
      <c r="U539" s="5">
        <v>1</v>
      </c>
      <c r="V539" t="s">
        <v>13</v>
      </c>
      <c r="W539" s="9">
        <f t="shared" si="8"/>
        <v>405272</v>
      </c>
      <c r="X539" s="5">
        <v>1</v>
      </c>
      <c r="Y539" s="4">
        <v>0</v>
      </c>
      <c r="Z539" t="s">
        <v>12</v>
      </c>
      <c r="AA539" s="4">
        <v>0</v>
      </c>
      <c r="AB539" s="4">
        <v>0</v>
      </c>
      <c r="AC539" s="5">
        <v>0</v>
      </c>
      <c r="AD539" s="4">
        <v>405272</v>
      </c>
      <c r="AE539" s="5">
        <v>405272</v>
      </c>
      <c r="AF539" t="s">
        <v>233</v>
      </c>
      <c r="AG539" t="s">
        <v>5</v>
      </c>
      <c r="AH539" t="s">
        <v>5</v>
      </c>
      <c r="AI539" t="s">
        <v>5</v>
      </c>
      <c r="AJ539" t="s">
        <v>59</v>
      </c>
      <c r="AK539" t="s">
        <v>22</v>
      </c>
      <c r="AL539" t="s">
        <v>17</v>
      </c>
      <c r="AM539" t="s">
        <v>18</v>
      </c>
    </row>
    <row r="540" spans="1:39" ht="14.1" customHeight="1" x14ac:dyDescent="0.2">
      <c r="A540" t="s">
        <v>528</v>
      </c>
      <c r="B540" t="s">
        <v>1</v>
      </c>
      <c r="C540" t="s">
        <v>2</v>
      </c>
      <c r="D540" t="s">
        <v>3</v>
      </c>
      <c r="E540" t="s">
        <v>4</v>
      </c>
      <c r="F540" s="2" t="s">
        <v>5</v>
      </c>
      <c r="G540" s="3">
        <v>46043</v>
      </c>
      <c r="H540" t="s">
        <v>6</v>
      </c>
      <c r="I540" t="s">
        <v>5</v>
      </c>
      <c r="J540" t="s">
        <v>529</v>
      </c>
      <c r="K540" t="s">
        <v>8</v>
      </c>
      <c r="L540" t="s">
        <v>5</v>
      </c>
      <c r="M540" t="s">
        <v>9</v>
      </c>
      <c r="N540" t="s">
        <v>5</v>
      </c>
      <c r="O540" t="s">
        <v>5</v>
      </c>
      <c r="P540" t="s">
        <v>10</v>
      </c>
      <c r="Q540" t="s">
        <v>412</v>
      </c>
      <c r="R540" t="s">
        <v>5</v>
      </c>
      <c r="S540" s="5">
        <v>1</v>
      </c>
      <c r="T540" t="s">
        <v>28</v>
      </c>
      <c r="U540" s="5">
        <v>6636110</v>
      </c>
      <c r="V540" t="s">
        <v>13</v>
      </c>
      <c r="W540" s="9">
        <f t="shared" si="8"/>
        <v>6636110</v>
      </c>
      <c r="X540" s="5">
        <v>1</v>
      </c>
      <c r="Y540" s="5">
        <v>0</v>
      </c>
      <c r="Z540" t="s">
        <v>28</v>
      </c>
      <c r="AA540" s="4">
        <v>0</v>
      </c>
      <c r="AB540" s="5">
        <v>0</v>
      </c>
      <c r="AC540" s="5">
        <v>0</v>
      </c>
      <c r="AD540" s="5">
        <v>1</v>
      </c>
      <c r="AE540" s="5">
        <v>6636110</v>
      </c>
      <c r="AF540" t="s">
        <v>530</v>
      </c>
      <c r="AG540" t="s">
        <v>5</v>
      </c>
      <c r="AH540" t="s">
        <v>5</v>
      </c>
      <c r="AI540" t="s">
        <v>5</v>
      </c>
      <c r="AJ540" t="s">
        <v>531</v>
      </c>
      <c r="AK540" t="s">
        <v>16</v>
      </c>
      <c r="AL540" t="s">
        <v>17</v>
      </c>
      <c r="AM540" t="s">
        <v>18</v>
      </c>
    </row>
    <row r="541" spans="1:39" ht="14.1" customHeight="1" x14ac:dyDescent="0.2">
      <c r="A541" t="s">
        <v>528</v>
      </c>
      <c r="B541" t="s">
        <v>19</v>
      </c>
      <c r="C541" t="s">
        <v>2</v>
      </c>
      <c r="D541" t="s">
        <v>3</v>
      </c>
      <c r="E541" t="s">
        <v>4</v>
      </c>
      <c r="F541" s="2" t="s">
        <v>5</v>
      </c>
      <c r="G541" s="3">
        <v>46043</v>
      </c>
      <c r="H541" t="s">
        <v>6</v>
      </c>
      <c r="I541" t="s">
        <v>5</v>
      </c>
      <c r="J541" t="s">
        <v>20</v>
      </c>
      <c r="K541" t="s">
        <v>21</v>
      </c>
      <c r="L541" t="s">
        <v>5</v>
      </c>
      <c r="M541" t="s">
        <v>9</v>
      </c>
      <c r="N541" t="s">
        <v>5</v>
      </c>
      <c r="O541" t="s">
        <v>5</v>
      </c>
      <c r="P541" t="s">
        <v>10</v>
      </c>
      <c r="Q541" t="s">
        <v>412</v>
      </c>
      <c r="R541" t="s">
        <v>5</v>
      </c>
      <c r="S541" s="4">
        <v>364986</v>
      </c>
      <c r="T541" t="s">
        <v>12</v>
      </c>
      <c r="U541" s="5">
        <v>1</v>
      </c>
      <c r="V541" t="s">
        <v>13</v>
      </c>
      <c r="W541" s="9">
        <f t="shared" si="8"/>
        <v>364986</v>
      </c>
      <c r="X541" s="5">
        <v>1</v>
      </c>
      <c r="Y541" s="4">
        <v>0</v>
      </c>
      <c r="Z541" t="s">
        <v>12</v>
      </c>
      <c r="AA541" s="4">
        <v>0</v>
      </c>
      <c r="AB541" s="4">
        <v>0</v>
      </c>
      <c r="AC541" s="5">
        <v>0</v>
      </c>
      <c r="AD541" s="4">
        <v>364986</v>
      </c>
      <c r="AE541" s="5">
        <v>364986</v>
      </c>
      <c r="AF541" t="s">
        <v>530</v>
      </c>
      <c r="AG541" t="s">
        <v>5</v>
      </c>
      <c r="AH541" t="s">
        <v>5</v>
      </c>
      <c r="AI541" t="s">
        <v>5</v>
      </c>
      <c r="AJ541" t="s">
        <v>531</v>
      </c>
      <c r="AK541" t="s">
        <v>22</v>
      </c>
      <c r="AL541" t="s">
        <v>17</v>
      </c>
      <c r="AM541" t="s">
        <v>18</v>
      </c>
    </row>
    <row r="542" spans="1:39" ht="14.1" customHeight="1" x14ac:dyDescent="0.2">
      <c r="A542" t="s">
        <v>532</v>
      </c>
      <c r="B542" t="s">
        <v>1</v>
      </c>
      <c r="C542" t="s">
        <v>2</v>
      </c>
      <c r="D542" t="s">
        <v>3</v>
      </c>
      <c r="E542" t="s">
        <v>4</v>
      </c>
      <c r="F542" s="2" t="s">
        <v>5</v>
      </c>
      <c r="G542" s="3">
        <v>46043</v>
      </c>
      <c r="H542" t="s">
        <v>6</v>
      </c>
      <c r="I542" t="s">
        <v>5</v>
      </c>
      <c r="J542" t="s">
        <v>533</v>
      </c>
      <c r="K542" t="s">
        <v>53</v>
      </c>
      <c r="L542" t="s">
        <v>5</v>
      </c>
      <c r="M542" t="s">
        <v>9</v>
      </c>
      <c r="N542" t="s">
        <v>5</v>
      </c>
      <c r="O542" t="s">
        <v>5</v>
      </c>
      <c r="P542" t="s">
        <v>10</v>
      </c>
      <c r="Q542" t="s">
        <v>138</v>
      </c>
      <c r="R542" t="s">
        <v>5</v>
      </c>
      <c r="S542" s="5">
        <v>1</v>
      </c>
      <c r="T542" t="s">
        <v>28</v>
      </c>
      <c r="U542" s="5">
        <v>8463387</v>
      </c>
      <c r="V542" t="s">
        <v>13</v>
      </c>
      <c r="W542" s="9">
        <f t="shared" si="8"/>
        <v>8463387</v>
      </c>
      <c r="X542" s="5">
        <v>1</v>
      </c>
      <c r="Y542" s="5">
        <v>0</v>
      </c>
      <c r="Z542" t="s">
        <v>28</v>
      </c>
      <c r="AA542" s="4">
        <v>0</v>
      </c>
      <c r="AB542" s="5">
        <v>0</v>
      </c>
      <c r="AC542" s="5">
        <v>0</v>
      </c>
      <c r="AD542" s="5">
        <v>1</v>
      </c>
      <c r="AE542" s="5">
        <v>8463387</v>
      </c>
      <c r="AF542" t="s">
        <v>139</v>
      </c>
      <c r="AG542" t="s">
        <v>5</v>
      </c>
      <c r="AH542" t="s">
        <v>5</v>
      </c>
      <c r="AI542" t="s">
        <v>5</v>
      </c>
      <c r="AJ542" t="s">
        <v>30</v>
      </c>
      <c r="AK542" t="s">
        <v>54</v>
      </c>
      <c r="AL542" t="s">
        <v>17</v>
      </c>
      <c r="AM542" t="s">
        <v>18</v>
      </c>
    </row>
    <row r="543" spans="1:39" ht="14.1" customHeight="1" x14ac:dyDescent="0.2">
      <c r="A543" t="s">
        <v>532</v>
      </c>
      <c r="B543" t="s">
        <v>19</v>
      </c>
      <c r="C543" t="s">
        <v>2</v>
      </c>
      <c r="D543" t="s">
        <v>3</v>
      </c>
      <c r="E543" t="s">
        <v>4</v>
      </c>
      <c r="F543" s="2" t="s">
        <v>5</v>
      </c>
      <c r="G543" s="3">
        <v>46043</v>
      </c>
      <c r="H543" t="s">
        <v>6</v>
      </c>
      <c r="I543" t="s">
        <v>5</v>
      </c>
      <c r="J543" t="s">
        <v>57</v>
      </c>
      <c r="K543" t="s">
        <v>53</v>
      </c>
      <c r="L543" t="s">
        <v>5</v>
      </c>
      <c r="M543" t="s">
        <v>9</v>
      </c>
      <c r="N543" t="s">
        <v>5</v>
      </c>
      <c r="O543" t="s">
        <v>5</v>
      </c>
      <c r="P543" t="s">
        <v>10</v>
      </c>
      <c r="Q543" t="s">
        <v>138</v>
      </c>
      <c r="R543" t="s">
        <v>5</v>
      </c>
      <c r="S543" s="4">
        <v>2321000</v>
      </c>
      <c r="T543" t="s">
        <v>12</v>
      </c>
      <c r="U543" s="5">
        <v>1</v>
      </c>
      <c r="V543" t="s">
        <v>13</v>
      </c>
      <c r="W543" s="9">
        <f t="shared" si="8"/>
        <v>2321000</v>
      </c>
      <c r="X543" s="5">
        <v>1</v>
      </c>
      <c r="Y543" s="4">
        <v>0</v>
      </c>
      <c r="Z543" t="s">
        <v>12</v>
      </c>
      <c r="AA543" s="4">
        <v>0</v>
      </c>
      <c r="AB543" s="4">
        <v>0</v>
      </c>
      <c r="AC543" s="5">
        <v>0</v>
      </c>
      <c r="AD543" s="4">
        <v>2321000</v>
      </c>
      <c r="AE543" s="5">
        <v>2321000</v>
      </c>
      <c r="AF543" t="s">
        <v>139</v>
      </c>
      <c r="AG543" t="s">
        <v>5</v>
      </c>
      <c r="AH543" t="s">
        <v>5</v>
      </c>
      <c r="AI543" t="s">
        <v>5</v>
      </c>
      <c r="AJ543" t="s">
        <v>30</v>
      </c>
      <c r="AK543" t="s">
        <v>54</v>
      </c>
      <c r="AL543" t="s">
        <v>17</v>
      </c>
      <c r="AM543" t="s">
        <v>18</v>
      </c>
    </row>
    <row r="544" spans="1:39" ht="14.1" customHeight="1" x14ac:dyDescent="0.2">
      <c r="A544" t="s">
        <v>534</v>
      </c>
      <c r="B544" t="s">
        <v>1</v>
      </c>
      <c r="C544" t="s">
        <v>2</v>
      </c>
      <c r="D544" t="s">
        <v>3</v>
      </c>
      <c r="E544" t="s">
        <v>4</v>
      </c>
      <c r="F544" s="2" t="s">
        <v>5</v>
      </c>
      <c r="G544" s="3">
        <v>46043</v>
      </c>
      <c r="H544" t="s">
        <v>6</v>
      </c>
      <c r="I544" t="s">
        <v>5</v>
      </c>
      <c r="J544" t="s">
        <v>535</v>
      </c>
      <c r="K544" t="s">
        <v>8</v>
      </c>
      <c r="L544" t="s">
        <v>5</v>
      </c>
      <c r="M544" t="s">
        <v>9</v>
      </c>
      <c r="N544" t="s">
        <v>5</v>
      </c>
      <c r="O544" t="s">
        <v>5</v>
      </c>
      <c r="P544" t="s">
        <v>10</v>
      </c>
      <c r="Q544" t="s">
        <v>273</v>
      </c>
      <c r="R544" t="s">
        <v>5</v>
      </c>
      <c r="S544" s="5">
        <v>1</v>
      </c>
      <c r="T544" t="s">
        <v>28</v>
      </c>
      <c r="U544" s="5">
        <v>7131017</v>
      </c>
      <c r="V544" t="s">
        <v>13</v>
      </c>
      <c r="W544" s="9">
        <f t="shared" si="8"/>
        <v>7131017</v>
      </c>
      <c r="X544" s="5">
        <v>1</v>
      </c>
      <c r="Y544" s="5">
        <v>0</v>
      </c>
      <c r="Z544" t="s">
        <v>28</v>
      </c>
      <c r="AA544" s="4">
        <v>0</v>
      </c>
      <c r="AB544" s="5">
        <v>0</v>
      </c>
      <c r="AC544" s="5">
        <v>0</v>
      </c>
      <c r="AD544" s="5">
        <v>1</v>
      </c>
      <c r="AE544" s="5">
        <v>7131017</v>
      </c>
      <c r="AF544" t="s">
        <v>536</v>
      </c>
      <c r="AG544" t="s">
        <v>5</v>
      </c>
      <c r="AH544" t="s">
        <v>5</v>
      </c>
      <c r="AI544" t="s">
        <v>5</v>
      </c>
      <c r="AJ544" t="s">
        <v>241</v>
      </c>
      <c r="AK544" t="s">
        <v>16</v>
      </c>
      <c r="AL544" t="s">
        <v>17</v>
      </c>
      <c r="AM544" t="s">
        <v>18</v>
      </c>
    </row>
    <row r="545" spans="1:39" ht="14.1" customHeight="1" x14ac:dyDescent="0.2">
      <c r="A545" t="s">
        <v>534</v>
      </c>
      <c r="B545" t="s">
        <v>19</v>
      </c>
      <c r="C545" t="s">
        <v>2</v>
      </c>
      <c r="D545" t="s">
        <v>3</v>
      </c>
      <c r="E545" t="s">
        <v>4</v>
      </c>
      <c r="F545" s="2" t="s">
        <v>5</v>
      </c>
      <c r="G545" s="3">
        <v>46043</v>
      </c>
      <c r="H545" t="s">
        <v>6</v>
      </c>
      <c r="I545" t="s">
        <v>5</v>
      </c>
      <c r="J545" t="s">
        <v>20</v>
      </c>
      <c r="K545" t="s">
        <v>21</v>
      </c>
      <c r="L545" t="s">
        <v>5</v>
      </c>
      <c r="M545" t="s">
        <v>9</v>
      </c>
      <c r="N545" t="s">
        <v>5</v>
      </c>
      <c r="O545" t="s">
        <v>5</v>
      </c>
      <c r="P545" t="s">
        <v>10</v>
      </c>
      <c r="Q545" t="s">
        <v>273</v>
      </c>
      <c r="R545" t="s">
        <v>5</v>
      </c>
      <c r="S545" s="4">
        <v>392206</v>
      </c>
      <c r="T545" t="s">
        <v>12</v>
      </c>
      <c r="U545" s="5">
        <v>1</v>
      </c>
      <c r="V545" t="s">
        <v>13</v>
      </c>
      <c r="W545" s="9">
        <f t="shared" si="8"/>
        <v>392206</v>
      </c>
      <c r="X545" s="5">
        <v>1</v>
      </c>
      <c r="Y545" s="4">
        <v>0</v>
      </c>
      <c r="Z545" t="s">
        <v>12</v>
      </c>
      <c r="AA545" s="4">
        <v>0</v>
      </c>
      <c r="AB545" s="4">
        <v>0</v>
      </c>
      <c r="AC545" s="5">
        <v>0</v>
      </c>
      <c r="AD545" s="4">
        <v>392206</v>
      </c>
      <c r="AE545" s="5">
        <v>392206</v>
      </c>
      <c r="AF545" t="s">
        <v>536</v>
      </c>
      <c r="AG545" t="s">
        <v>5</v>
      </c>
      <c r="AH545" t="s">
        <v>5</v>
      </c>
      <c r="AI545" t="s">
        <v>5</v>
      </c>
      <c r="AJ545" t="s">
        <v>241</v>
      </c>
      <c r="AK545" t="s">
        <v>22</v>
      </c>
      <c r="AL545" t="s">
        <v>17</v>
      </c>
      <c r="AM545" t="s">
        <v>18</v>
      </c>
    </row>
    <row r="546" spans="1:39" ht="14.1" customHeight="1" x14ac:dyDescent="0.2">
      <c r="A546" t="s">
        <v>537</v>
      </c>
      <c r="B546" t="s">
        <v>1</v>
      </c>
      <c r="C546" t="s">
        <v>2</v>
      </c>
      <c r="D546" t="s">
        <v>3</v>
      </c>
      <c r="E546" t="s">
        <v>4</v>
      </c>
      <c r="F546" s="2" t="s">
        <v>5</v>
      </c>
      <c r="G546" s="3">
        <v>46043</v>
      </c>
      <c r="H546" t="s">
        <v>6</v>
      </c>
      <c r="I546" t="s">
        <v>5</v>
      </c>
      <c r="J546" t="s">
        <v>203</v>
      </c>
      <c r="K546" t="s">
        <v>8</v>
      </c>
      <c r="L546" t="s">
        <v>5</v>
      </c>
      <c r="M546" t="s">
        <v>9</v>
      </c>
      <c r="N546" t="s">
        <v>5</v>
      </c>
      <c r="O546" t="s">
        <v>5</v>
      </c>
      <c r="P546" t="s">
        <v>10</v>
      </c>
      <c r="Q546" t="s">
        <v>204</v>
      </c>
      <c r="R546" t="s">
        <v>5</v>
      </c>
      <c r="S546" s="5">
        <v>1</v>
      </c>
      <c r="T546" t="s">
        <v>28</v>
      </c>
      <c r="U546" s="5">
        <v>6006542</v>
      </c>
      <c r="V546" t="s">
        <v>13</v>
      </c>
      <c r="W546" s="9">
        <f t="shared" si="8"/>
        <v>6006542</v>
      </c>
      <c r="X546" s="5">
        <v>1</v>
      </c>
      <c r="Y546" s="5">
        <v>0</v>
      </c>
      <c r="Z546" t="s">
        <v>28</v>
      </c>
      <c r="AA546" s="4">
        <v>0</v>
      </c>
      <c r="AB546" s="5">
        <v>0</v>
      </c>
      <c r="AC546" s="5">
        <v>0</v>
      </c>
      <c r="AD546" s="5">
        <v>1</v>
      </c>
      <c r="AE546" s="5">
        <v>6006542</v>
      </c>
      <c r="AF546" t="s">
        <v>205</v>
      </c>
      <c r="AG546" t="s">
        <v>5</v>
      </c>
      <c r="AH546" t="s">
        <v>5</v>
      </c>
      <c r="AI546" t="s">
        <v>5</v>
      </c>
      <c r="AJ546" t="s">
        <v>95</v>
      </c>
      <c r="AK546" t="s">
        <v>16</v>
      </c>
      <c r="AL546" t="s">
        <v>17</v>
      </c>
      <c r="AM546" t="s">
        <v>18</v>
      </c>
    </row>
    <row r="547" spans="1:39" ht="14.1" customHeight="1" x14ac:dyDescent="0.2">
      <c r="A547" t="s">
        <v>537</v>
      </c>
      <c r="B547" t="s">
        <v>19</v>
      </c>
      <c r="C547" t="s">
        <v>2</v>
      </c>
      <c r="D547" t="s">
        <v>3</v>
      </c>
      <c r="E547" t="s">
        <v>4</v>
      </c>
      <c r="F547" s="2" t="s">
        <v>5</v>
      </c>
      <c r="G547" s="3">
        <v>46043</v>
      </c>
      <c r="H547" t="s">
        <v>6</v>
      </c>
      <c r="I547" t="s">
        <v>5</v>
      </c>
      <c r="J547" t="s">
        <v>20</v>
      </c>
      <c r="K547" t="s">
        <v>21</v>
      </c>
      <c r="L547" t="s">
        <v>5</v>
      </c>
      <c r="M547" t="s">
        <v>9</v>
      </c>
      <c r="N547" t="s">
        <v>5</v>
      </c>
      <c r="O547" t="s">
        <v>5</v>
      </c>
      <c r="P547" t="s">
        <v>10</v>
      </c>
      <c r="Q547" t="s">
        <v>204</v>
      </c>
      <c r="R547" t="s">
        <v>5</v>
      </c>
      <c r="S547" s="4">
        <v>330360</v>
      </c>
      <c r="T547" t="s">
        <v>12</v>
      </c>
      <c r="U547" s="5">
        <v>1</v>
      </c>
      <c r="V547" t="s">
        <v>13</v>
      </c>
      <c r="W547" s="9">
        <f t="shared" si="8"/>
        <v>330360</v>
      </c>
      <c r="X547" s="5">
        <v>1</v>
      </c>
      <c r="Y547" s="4">
        <v>0</v>
      </c>
      <c r="Z547" t="s">
        <v>12</v>
      </c>
      <c r="AA547" s="4">
        <v>0</v>
      </c>
      <c r="AB547" s="4">
        <v>0</v>
      </c>
      <c r="AC547" s="5">
        <v>0</v>
      </c>
      <c r="AD547" s="4">
        <v>330360</v>
      </c>
      <c r="AE547" s="5">
        <v>330360</v>
      </c>
      <c r="AF547" t="s">
        <v>205</v>
      </c>
      <c r="AG547" t="s">
        <v>5</v>
      </c>
      <c r="AH547" t="s">
        <v>5</v>
      </c>
      <c r="AI547" t="s">
        <v>5</v>
      </c>
      <c r="AJ547" t="s">
        <v>95</v>
      </c>
      <c r="AK547" t="s">
        <v>22</v>
      </c>
      <c r="AL547" t="s">
        <v>17</v>
      </c>
      <c r="AM547" t="s">
        <v>18</v>
      </c>
    </row>
    <row r="548" spans="1:39" ht="14.1" customHeight="1" x14ac:dyDescent="0.2">
      <c r="A548" t="s">
        <v>538</v>
      </c>
      <c r="B548" t="s">
        <v>1</v>
      </c>
      <c r="C548" t="s">
        <v>2</v>
      </c>
      <c r="D548" t="s">
        <v>3</v>
      </c>
      <c r="E548" t="s">
        <v>4</v>
      </c>
      <c r="F548" s="2" t="s">
        <v>5</v>
      </c>
      <c r="G548" s="3">
        <v>46043</v>
      </c>
      <c r="H548" t="s">
        <v>6</v>
      </c>
      <c r="I548" t="s">
        <v>5</v>
      </c>
      <c r="J548" t="s">
        <v>539</v>
      </c>
      <c r="K548" t="s">
        <v>8</v>
      </c>
      <c r="L548" t="s">
        <v>5</v>
      </c>
      <c r="M548" t="s">
        <v>9</v>
      </c>
      <c r="N548" t="s">
        <v>5</v>
      </c>
      <c r="O548" t="s">
        <v>5</v>
      </c>
      <c r="P548" t="s">
        <v>10</v>
      </c>
      <c r="Q548" t="s">
        <v>412</v>
      </c>
      <c r="R548" t="s">
        <v>5</v>
      </c>
      <c r="S548" s="5">
        <v>1</v>
      </c>
      <c r="T548" t="s">
        <v>28</v>
      </c>
      <c r="U548" s="5">
        <v>6636110</v>
      </c>
      <c r="V548" t="s">
        <v>13</v>
      </c>
      <c r="W548" s="9">
        <f t="shared" si="8"/>
        <v>6636110</v>
      </c>
      <c r="X548" s="5">
        <v>1</v>
      </c>
      <c r="Y548" s="5">
        <v>0</v>
      </c>
      <c r="Z548" t="s">
        <v>28</v>
      </c>
      <c r="AA548" s="4">
        <v>0</v>
      </c>
      <c r="AB548" s="5">
        <v>0</v>
      </c>
      <c r="AC548" s="5">
        <v>0</v>
      </c>
      <c r="AD548" s="5">
        <v>1</v>
      </c>
      <c r="AE548" s="5">
        <v>6636110</v>
      </c>
      <c r="AF548" t="s">
        <v>540</v>
      </c>
      <c r="AG548" t="s">
        <v>5</v>
      </c>
      <c r="AH548" t="s">
        <v>5</v>
      </c>
      <c r="AI548" t="s">
        <v>5</v>
      </c>
      <c r="AJ548" t="s">
        <v>414</v>
      </c>
      <c r="AK548" t="s">
        <v>16</v>
      </c>
      <c r="AL548" t="s">
        <v>17</v>
      </c>
      <c r="AM548" t="s">
        <v>18</v>
      </c>
    </row>
    <row r="549" spans="1:39" ht="14.1" customHeight="1" x14ac:dyDescent="0.2">
      <c r="A549" t="s">
        <v>538</v>
      </c>
      <c r="B549" t="s">
        <v>19</v>
      </c>
      <c r="C549" t="s">
        <v>2</v>
      </c>
      <c r="D549" t="s">
        <v>3</v>
      </c>
      <c r="E549" t="s">
        <v>4</v>
      </c>
      <c r="F549" s="2" t="s">
        <v>5</v>
      </c>
      <c r="G549" s="3">
        <v>46043</v>
      </c>
      <c r="H549" t="s">
        <v>6</v>
      </c>
      <c r="I549" t="s">
        <v>5</v>
      </c>
      <c r="J549" t="s">
        <v>20</v>
      </c>
      <c r="K549" t="s">
        <v>21</v>
      </c>
      <c r="L549" t="s">
        <v>5</v>
      </c>
      <c r="M549" t="s">
        <v>9</v>
      </c>
      <c r="N549" t="s">
        <v>5</v>
      </c>
      <c r="O549" t="s">
        <v>5</v>
      </c>
      <c r="P549" t="s">
        <v>10</v>
      </c>
      <c r="Q549" t="s">
        <v>412</v>
      </c>
      <c r="R549" t="s">
        <v>5</v>
      </c>
      <c r="S549" s="4">
        <v>364986</v>
      </c>
      <c r="T549" t="s">
        <v>12</v>
      </c>
      <c r="U549" s="5">
        <v>1</v>
      </c>
      <c r="V549" t="s">
        <v>13</v>
      </c>
      <c r="W549" s="9">
        <f t="shared" si="8"/>
        <v>364986</v>
      </c>
      <c r="X549" s="5">
        <v>1</v>
      </c>
      <c r="Y549" s="4">
        <v>0</v>
      </c>
      <c r="Z549" t="s">
        <v>12</v>
      </c>
      <c r="AA549" s="4">
        <v>0</v>
      </c>
      <c r="AB549" s="4">
        <v>0</v>
      </c>
      <c r="AC549" s="5">
        <v>0</v>
      </c>
      <c r="AD549" s="4">
        <v>364986</v>
      </c>
      <c r="AE549" s="5">
        <v>364986</v>
      </c>
      <c r="AF549" t="s">
        <v>540</v>
      </c>
      <c r="AG549" t="s">
        <v>5</v>
      </c>
      <c r="AH549" t="s">
        <v>5</v>
      </c>
      <c r="AI549" t="s">
        <v>5</v>
      </c>
      <c r="AJ549" t="s">
        <v>414</v>
      </c>
      <c r="AK549" t="s">
        <v>22</v>
      </c>
      <c r="AL549" t="s">
        <v>17</v>
      </c>
      <c r="AM549" t="s">
        <v>18</v>
      </c>
    </row>
    <row r="550" spans="1:39" ht="14.1" customHeight="1" x14ac:dyDescent="0.2">
      <c r="A550" t="s">
        <v>541</v>
      </c>
      <c r="B550" t="s">
        <v>1</v>
      </c>
      <c r="C550" t="s">
        <v>2</v>
      </c>
      <c r="D550" t="s">
        <v>3</v>
      </c>
      <c r="E550" t="s">
        <v>4</v>
      </c>
      <c r="F550" s="2" t="s">
        <v>5</v>
      </c>
      <c r="G550" s="3">
        <v>46043</v>
      </c>
      <c r="H550" t="s">
        <v>6</v>
      </c>
      <c r="I550" t="s">
        <v>5</v>
      </c>
      <c r="J550" t="s">
        <v>57</v>
      </c>
      <c r="K550" t="s">
        <v>53</v>
      </c>
      <c r="L550" t="s">
        <v>5</v>
      </c>
      <c r="M550" t="s">
        <v>9</v>
      </c>
      <c r="N550" t="s">
        <v>5</v>
      </c>
      <c r="O550" t="s">
        <v>5</v>
      </c>
      <c r="P550" t="s">
        <v>10</v>
      </c>
      <c r="Q550" t="s">
        <v>70</v>
      </c>
      <c r="R550" t="s">
        <v>5</v>
      </c>
      <c r="S550" s="4">
        <v>6821500</v>
      </c>
      <c r="T550" t="s">
        <v>12</v>
      </c>
      <c r="U550" s="5">
        <v>1</v>
      </c>
      <c r="V550" t="s">
        <v>13</v>
      </c>
      <c r="W550" s="9">
        <f t="shared" si="8"/>
        <v>6821500</v>
      </c>
      <c r="X550" s="5">
        <v>1</v>
      </c>
      <c r="Y550" s="4">
        <v>0</v>
      </c>
      <c r="Z550" t="s">
        <v>12</v>
      </c>
      <c r="AA550" s="4">
        <v>0</v>
      </c>
      <c r="AB550" s="4">
        <v>0</v>
      </c>
      <c r="AC550" s="5">
        <v>0</v>
      </c>
      <c r="AD550" s="4">
        <v>6821500</v>
      </c>
      <c r="AE550" s="5">
        <v>6821500</v>
      </c>
      <c r="AF550" t="s">
        <v>71</v>
      </c>
      <c r="AG550" t="s">
        <v>5</v>
      </c>
      <c r="AH550" t="s">
        <v>5</v>
      </c>
      <c r="AI550" t="s">
        <v>5</v>
      </c>
      <c r="AJ550" t="s">
        <v>30</v>
      </c>
      <c r="AK550" t="s">
        <v>54</v>
      </c>
      <c r="AL550" t="s">
        <v>17</v>
      </c>
      <c r="AM550" t="s">
        <v>18</v>
      </c>
    </row>
    <row r="551" spans="1:39" ht="14.1" customHeight="1" x14ac:dyDescent="0.2">
      <c r="A551" t="s">
        <v>542</v>
      </c>
      <c r="B551" t="s">
        <v>1</v>
      </c>
      <c r="C551" t="s">
        <v>2</v>
      </c>
      <c r="D551" t="s">
        <v>3</v>
      </c>
      <c r="E551" t="s">
        <v>4</v>
      </c>
      <c r="F551" s="2" t="s">
        <v>5</v>
      </c>
      <c r="G551" s="3">
        <v>46043</v>
      </c>
      <c r="H551" t="s">
        <v>6</v>
      </c>
      <c r="I551" t="s">
        <v>5</v>
      </c>
      <c r="J551" t="s">
        <v>57</v>
      </c>
      <c r="K551" t="s">
        <v>53</v>
      </c>
      <c r="L551" t="s">
        <v>5</v>
      </c>
      <c r="M551" t="s">
        <v>9</v>
      </c>
      <c r="N551" t="s">
        <v>5</v>
      </c>
      <c r="O551" t="s">
        <v>5</v>
      </c>
      <c r="P551" t="s">
        <v>10</v>
      </c>
      <c r="Q551" t="s">
        <v>70</v>
      </c>
      <c r="R551" t="s">
        <v>5</v>
      </c>
      <c r="S551" s="4">
        <v>4973300</v>
      </c>
      <c r="T551" t="s">
        <v>12</v>
      </c>
      <c r="U551" s="5">
        <v>1</v>
      </c>
      <c r="V551" t="s">
        <v>13</v>
      </c>
      <c r="W551" s="9">
        <f t="shared" si="8"/>
        <v>4973300</v>
      </c>
      <c r="X551" s="5">
        <v>1</v>
      </c>
      <c r="Y551" s="4">
        <v>0</v>
      </c>
      <c r="Z551" t="s">
        <v>12</v>
      </c>
      <c r="AA551" s="4">
        <v>0</v>
      </c>
      <c r="AB551" s="4">
        <v>0</v>
      </c>
      <c r="AC551" s="5">
        <v>0</v>
      </c>
      <c r="AD551" s="4">
        <v>4973300</v>
      </c>
      <c r="AE551" s="5">
        <v>4973300</v>
      </c>
      <c r="AF551" t="s">
        <v>71</v>
      </c>
      <c r="AG551" t="s">
        <v>5</v>
      </c>
      <c r="AH551" t="s">
        <v>5</v>
      </c>
      <c r="AI551" t="s">
        <v>5</v>
      </c>
      <c r="AJ551" t="s">
        <v>30</v>
      </c>
      <c r="AK551" t="s">
        <v>54</v>
      </c>
      <c r="AL551" t="s">
        <v>17</v>
      </c>
      <c r="AM551" t="s">
        <v>18</v>
      </c>
    </row>
    <row r="552" spans="1:39" ht="14.1" customHeight="1" x14ac:dyDescent="0.2">
      <c r="A552" t="s">
        <v>543</v>
      </c>
      <c r="B552" t="s">
        <v>1</v>
      </c>
      <c r="C552" t="s">
        <v>2</v>
      </c>
      <c r="D552" t="s">
        <v>3</v>
      </c>
      <c r="E552" t="s">
        <v>4</v>
      </c>
      <c r="F552" s="2" t="s">
        <v>5</v>
      </c>
      <c r="G552" s="3">
        <v>46043</v>
      </c>
      <c r="H552" t="s">
        <v>6</v>
      </c>
      <c r="I552" t="s">
        <v>5</v>
      </c>
      <c r="J552" t="s">
        <v>57</v>
      </c>
      <c r="K552" t="s">
        <v>53</v>
      </c>
      <c r="L552" t="s">
        <v>5</v>
      </c>
      <c r="M552" t="s">
        <v>9</v>
      </c>
      <c r="N552" t="s">
        <v>5</v>
      </c>
      <c r="O552" t="s">
        <v>5</v>
      </c>
      <c r="P552" t="s">
        <v>10</v>
      </c>
      <c r="Q552" t="s">
        <v>70</v>
      </c>
      <c r="R552" t="s">
        <v>5</v>
      </c>
      <c r="S552" s="4">
        <v>712100</v>
      </c>
      <c r="T552" t="s">
        <v>12</v>
      </c>
      <c r="U552" s="5">
        <v>1</v>
      </c>
      <c r="V552" t="s">
        <v>13</v>
      </c>
      <c r="W552" s="9">
        <f t="shared" si="8"/>
        <v>712100</v>
      </c>
      <c r="X552" s="5">
        <v>1</v>
      </c>
      <c r="Y552" s="4">
        <v>0</v>
      </c>
      <c r="Z552" t="s">
        <v>12</v>
      </c>
      <c r="AA552" s="4">
        <v>0</v>
      </c>
      <c r="AB552" s="4">
        <v>0</v>
      </c>
      <c r="AC552" s="5">
        <v>0</v>
      </c>
      <c r="AD552" s="4">
        <v>712100</v>
      </c>
      <c r="AE552" s="5">
        <v>712100</v>
      </c>
      <c r="AF552" t="s">
        <v>121</v>
      </c>
      <c r="AG552" t="s">
        <v>5</v>
      </c>
      <c r="AH552" t="s">
        <v>5</v>
      </c>
      <c r="AI552" t="s">
        <v>5</v>
      </c>
      <c r="AJ552" t="s">
        <v>30</v>
      </c>
      <c r="AK552" t="s">
        <v>54</v>
      </c>
      <c r="AL552" t="s">
        <v>17</v>
      </c>
      <c r="AM552" t="s">
        <v>18</v>
      </c>
    </row>
    <row r="553" spans="1:39" ht="14.1" customHeight="1" x14ac:dyDescent="0.2">
      <c r="A553" t="s">
        <v>544</v>
      </c>
      <c r="B553" t="s">
        <v>1</v>
      </c>
      <c r="C553" t="s">
        <v>2</v>
      </c>
      <c r="D553" t="s">
        <v>3</v>
      </c>
      <c r="E553" t="s">
        <v>4</v>
      </c>
      <c r="F553" s="2" t="s">
        <v>5</v>
      </c>
      <c r="G553" s="3">
        <v>46043</v>
      </c>
      <c r="H553" t="s">
        <v>6</v>
      </c>
      <c r="I553" t="s">
        <v>5</v>
      </c>
      <c r="J553" t="s">
        <v>545</v>
      </c>
      <c r="K553" t="s">
        <v>53</v>
      </c>
      <c r="L553" t="s">
        <v>5</v>
      </c>
      <c r="M553" t="s">
        <v>9</v>
      </c>
      <c r="N553" t="s">
        <v>5</v>
      </c>
      <c r="O553" t="s">
        <v>5</v>
      </c>
      <c r="P553" t="s">
        <v>10</v>
      </c>
      <c r="Q553" t="s">
        <v>138</v>
      </c>
      <c r="R553" t="s">
        <v>5</v>
      </c>
      <c r="S553" s="5">
        <v>1</v>
      </c>
      <c r="T553" t="s">
        <v>28</v>
      </c>
      <c r="U553" s="5">
        <v>8463387</v>
      </c>
      <c r="V553" t="s">
        <v>13</v>
      </c>
      <c r="W553" s="9">
        <f t="shared" si="8"/>
        <v>8463387</v>
      </c>
      <c r="X553" s="5">
        <v>1</v>
      </c>
      <c r="Y553" s="5">
        <v>0</v>
      </c>
      <c r="Z553" t="s">
        <v>28</v>
      </c>
      <c r="AA553" s="4">
        <v>0</v>
      </c>
      <c r="AB553" s="5">
        <v>0</v>
      </c>
      <c r="AC553" s="5">
        <v>0</v>
      </c>
      <c r="AD553" s="5">
        <v>1</v>
      </c>
      <c r="AE553" s="5">
        <v>8463387</v>
      </c>
      <c r="AF553" t="s">
        <v>131</v>
      </c>
      <c r="AG553" t="s">
        <v>5</v>
      </c>
      <c r="AH553" t="s">
        <v>5</v>
      </c>
      <c r="AI553" t="s">
        <v>5</v>
      </c>
      <c r="AJ553" t="s">
        <v>30</v>
      </c>
      <c r="AK553" t="s">
        <v>54</v>
      </c>
      <c r="AL553" t="s">
        <v>17</v>
      </c>
      <c r="AM553" t="s">
        <v>18</v>
      </c>
    </row>
    <row r="554" spans="1:39" ht="14.1" customHeight="1" x14ac:dyDescent="0.2">
      <c r="A554" t="s">
        <v>544</v>
      </c>
      <c r="B554" t="s">
        <v>19</v>
      </c>
      <c r="C554" t="s">
        <v>2</v>
      </c>
      <c r="D554" t="s">
        <v>3</v>
      </c>
      <c r="E554" t="s">
        <v>4</v>
      </c>
      <c r="F554" s="2" t="s">
        <v>5</v>
      </c>
      <c r="G554" s="3">
        <v>46043</v>
      </c>
      <c r="H554" t="s">
        <v>6</v>
      </c>
      <c r="I554" t="s">
        <v>5</v>
      </c>
      <c r="J554" t="s">
        <v>57</v>
      </c>
      <c r="K554" t="s">
        <v>53</v>
      </c>
      <c r="L554" t="s">
        <v>5</v>
      </c>
      <c r="M554" t="s">
        <v>9</v>
      </c>
      <c r="N554" t="s">
        <v>5</v>
      </c>
      <c r="O554" t="s">
        <v>5</v>
      </c>
      <c r="P554" t="s">
        <v>10</v>
      </c>
      <c r="Q554" t="s">
        <v>138</v>
      </c>
      <c r="R554" t="s">
        <v>5</v>
      </c>
      <c r="S554" s="4">
        <v>2321000</v>
      </c>
      <c r="T554" t="s">
        <v>12</v>
      </c>
      <c r="U554" s="5">
        <v>1</v>
      </c>
      <c r="V554" t="s">
        <v>13</v>
      </c>
      <c r="W554" s="9">
        <f t="shared" si="8"/>
        <v>2321000</v>
      </c>
      <c r="X554" s="5">
        <v>1</v>
      </c>
      <c r="Y554" s="4">
        <v>0</v>
      </c>
      <c r="Z554" t="s">
        <v>12</v>
      </c>
      <c r="AA554" s="4">
        <v>0</v>
      </c>
      <c r="AB554" s="4">
        <v>0</v>
      </c>
      <c r="AC554" s="5">
        <v>0</v>
      </c>
      <c r="AD554" s="4">
        <v>2321000</v>
      </c>
      <c r="AE554" s="5">
        <v>2321000</v>
      </c>
      <c r="AF554" t="s">
        <v>131</v>
      </c>
      <c r="AG554" t="s">
        <v>5</v>
      </c>
      <c r="AH554" t="s">
        <v>5</v>
      </c>
      <c r="AI554" t="s">
        <v>5</v>
      </c>
      <c r="AJ554" t="s">
        <v>30</v>
      </c>
      <c r="AK554" t="s">
        <v>54</v>
      </c>
      <c r="AL554" t="s">
        <v>17</v>
      </c>
      <c r="AM554" t="s">
        <v>18</v>
      </c>
    </row>
    <row r="555" spans="1:39" ht="14.1" customHeight="1" x14ac:dyDescent="0.2">
      <c r="A555" t="s">
        <v>546</v>
      </c>
      <c r="B555" t="s">
        <v>1</v>
      </c>
      <c r="C555" t="s">
        <v>2</v>
      </c>
      <c r="D555" t="s">
        <v>3</v>
      </c>
      <c r="E555" t="s">
        <v>4</v>
      </c>
      <c r="F555" s="2" t="s">
        <v>5</v>
      </c>
      <c r="G555" s="3">
        <v>46043</v>
      </c>
      <c r="H555" t="s">
        <v>6</v>
      </c>
      <c r="I555" t="s">
        <v>5</v>
      </c>
      <c r="J555" t="s">
        <v>57</v>
      </c>
      <c r="K555" t="s">
        <v>53</v>
      </c>
      <c r="L555" t="s">
        <v>5</v>
      </c>
      <c r="M555" t="s">
        <v>9</v>
      </c>
      <c r="N555" t="s">
        <v>5</v>
      </c>
      <c r="O555" t="s">
        <v>5</v>
      </c>
      <c r="P555" t="s">
        <v>10</v>
      </c>
      <c r="Q555" t="s">
        <v>70</v>
      </c>
      <c r="R555" t="s">
        <v>5</v>
      </c>
      <c r="S555" s="4">
        <v>537300</v>
      </c>
      <c r="T555" t="s">
        <v>12</v>
      </c>
      <c r="U555" s="5">
        <v>1</v>
      </c>
      <c r="V555" t="s">
        <v>13</v>
      </c>
      <c r="W555" s="9">
        <f t="shared" si="8"/>
        <v>537300</v>
      </c>
      <c r="X555" s="5">
        <v>1</v>
      </c>
      <c r="Y555" s="4">
        <v>0</v>
      </c>
      <c r="Z555" t="s">
        <v>12</v>
      </c>
      <c r="AA555" s="4">
        <v>0</v>
      </c>
      <c r="AB555" s="4">
        <v>0</v>
      </c>
      <c r="AC555" s="5">
        <v>0</v>
      </c>
      <c r="AD555" s="4">
        <v>537300</v>
      </c>
      <c r="AE555" s="5">
        <v>537300</v>
      </c>
      <c r="AF555" t="s">
        <v>121</v>
      </c>
      <c r="AG555" t="s">
        <v>5</v>
      </c>
      <c r="AH555" t="s">
        <v>5</v>
      </c>
      <c r="AI555" t="s">
        <v>5</v>
      </c>
      <c r="AJ555" t="s">
        <v>30</v>
      </c>
      <c r="AK555" t="s">
        <v>54</v>
      </c>
      <c r="AL555" t="s">
        <v>17</v>
      </c>
      <c r="AM555" t="s">
        <v>18</v>
      </c>
    </row>
    <row r="556" spans="1:39" ht="14.1" customHeight="1" x14ac:dyDescent="0.2">
      <c r="A556" t="s">
        <v>547</v>
      </c>
      <c r="B556" t="s">
        <v>1</v>
      </c>
      <c r="C556" t="s">
        <v>2</v>
      </c>
      <c r="D556" t="s">
        <v>3</v>
      </c>
      <c r="E556" t="s">
        <v>4</v>
      </c>
      <c r="F556" s="2" t="s">
        <v>5</v>
      </c>
      <c r="G556" s="3">
        <v>46043</v>
      </c>
      <c r="H556" t="s">
        <v>6</v>
      </c>
      <c r="I556" t="s">
        <v>5</v>
      </c>
      <c r="J556" t="s">
        <v>57</v>
      </c>
      <c r="K556" t="s">
        <v>53</v>
      </c>
      <c r="L556" t="s">
        <v>5</v>
      </c>
      <c r="M556" t="s">
        <v>9</v>
      </c>
      <c r="N556" t="s">
        <v>5</v>
      </c>
      <c r="O556" t="s">
        <v>5</v>
      </c>
      <c r="P556" t="s">
        <v>10</v>
      </c>
      <c r="Q556" t="s">
        <v>70</v>
      </c>
      <c r="R556" t="s">
        <v>5</v>
      </c>
      <c r="S556" s="4">
        <v>166400</v>
      </c>
      <c r="T556" t="s">
        <v>12</v>
      </c>
      <c r="U556" s="5">
        <v>1</v>
      </c>
      <c r="V556" t="s">
        <v>13</v>
      </c>
      <c r="W556" s="9">
        <f t="shared" si="8"/>
        <v>166400</v>
      </c>
      <c r="X556" s="5">
        <v>1</v>
      </c>
      <c r="Y556" s="4">
        <v>0</v>
      </c>
      <c r="Z556" t="s">
        <v>12</v>
      </c>
      <c r="AA556" s="4">
        <v>0</v>
      </c>
      <c r="AB556" s="4">
        <v>0</v>
      </c>
      <c r="AC556" s="5">
        <v>0</v>
      </c>
      <c r="AD556" s="4">
        <v>166400</v>
      </c>
      <c r="AE556" s="5">
        <v>166400</v>
      </c>
      <c r="AF556" t="s">
        <v>71</v>
      </c>
      <c r="AG556" t="s">
        <v>5</v>
      </c>
      <c r="AH556" t="s">
        <v>5</v>
      </c>
      <c r="AI556" t="s">
        <v>5</v>
      </c>
      <c r="AJ556" t="s">
        <v>30</v>
      </c>
      <c r="AK556" t="s">
        <v>54</v>
      </c>
      <c r="AL556" t="s">
        <v>17</v>
      </c>
      <c r="AM556" t="s">
        <v>18</v>
      </c>
    </row>
    <row r="557" spans="1:39" ht="14.1" customHeight="1" x14ac:dyDescent="0.2">
      <c r="A557" t="s">
        <v>548</v>
      </c>
      <c r="B557" t="s">
        <v>1</v>
      </c>
      <c r="C557" t="s">
        <v>2</v>
      </c>
      <c r="D557" t="s">
        <v>3</v>
      </c>
      <c r="E557" t="s">
        <v>4</v>
      </c>
      <c r="F557" s="2" t="s">
        <v>5</v>
      </c>
      <c r="G557" s="3">
        <v>46043</v>
      </c>
      <c r="H557" t="s">
        <v>6</v>
      </c>
      <c r="I557" t="s">
        <v>5</v>
      </c>
      <c r="J557" t="s">
        <v>549</v>
      </c>
      <c r="K557" t="s">
        <v>53</v>
      </c>
      <c r="L557" t="s">
        <v>5</v>
      </c>
      <c r="M557" t="s">
        <v>9</v>
      </c>
      <c r="N557" t="s">
        <v>5</v>
      </c>
      <c r="O557" t="s">
        <v>5</v>
      </c>
      <c r="P557" t="s">
        <v>10</v>
      </c>
      <c r="Q557" t="s">
        <v>138</v>
      </c>
      <c r="R557" t="s">
        <v>5</v>
      </c>
      <c r="S557" s="5">
        <v>1</v>
      </c>
      <c r="T557" t="s">
        <v>28</v>
      </c>
      <c r="U557" s="5">
        <v>8463387</v>
      </c>
      <c r="V557" t="s">
        <v>13</v>
      </c>
      <c r="W557" s="9">
        <f t="shared" si="8"/>
        <v>8463387</v>
      </c>
      <c r="X557" s="5">
        <v>1</v>
      </c>
      <c r="Y557" s="5">
        <v>0</v>
      </c>
      <c r="Z557" t="s">
        <v>28</v>
      </c>
      <c r="AA557" s="4">
        <v>0</v>
      </c>
      <c r="AB557" s="5">
        <v>0</v>
      </c>
      <c r="AC557" s="5">
        <v>0</v>
      </c>
      <c r="AD557" s="5">
        <v>1</v>
      </c>
      <c r="AE557" s="5">
        <v>8463387</v>
      </c>
      <c r="AF557" t="s">
        <v>131</v>
      </c>
      <c r="AG557" t="s">
        <v>5</v>
      </c>
      <c r="AH557" t="s">
        <v>5</v>
      </c>
      <c r="AI557" t="s">
        <v>5</v>
      </c>
      <c r="AJ557" t="s">
        <v>30</v>
      </c>
      <c r="AK557" t="s">
        <v>54</v>
      </c>
      <c r="AL557" t="s">
        <v>17</v>
      </c>
      <c r="AM557" t="s">
        <v>18</v>
      </c>
    </row>
    <row r="558" spans="1:39" ht="14.1" customHeight="1" x14ac:dyDescent="0.2">
      <c r="A558" t="s">
        <v>548</v>
      </c>
      <c r="B558" t="s">
        <v>19</v>
      </c>
      <c r="C558" t="s">
        <v>2</v>
      </c>
      <c r="D558" t="s">
        <v>3</v>
      </c>
      <c r="E558" t="s">
        <v>4</v>
      </c>
      <c r="F558" s="2" t="s">
        <v>5</v>
      </c>
      <c r="G558" s="3">
        <v>46043</v>
      </c>
      <c r="H558" t="s">
        <v>6</v>
      </c>
      <c r="I558" t="s">
        <v>5</v>
      </c>
      <c r="J558" t="s">
        <v>57</v>
      </c>
      <c r="K558" t="s">
        <v>53</v>
      </c>
      <c r="L558" t="s">
        <v>5</v>
      </c>
      <c r="M558" t="s">
        <v>9</v>
      </c>
      <c r="N558" t="s">
        <v>5</v>
      </c>
      <c r="O558" t="s">
        <v>5</v>
      </c>
      <c r="P558" t="s">
        <v>10</v>
      </c>
      <c r="Q558" t="s">
        <v>138</v>
      </c>
      <c r="R558" t="s">
        <v>5</v>
      </c>
      <c r="S558" s="4">
        <v>2321000</v>
      </c>
      <c r="T558" t="s">
        <v>12</v>
      </c>
      <c r="U558" s="5">
        <v>1</v>
      </c>
      <c r="V558" t="s">
        <v>13</v>
      </c>
      <c r="W558" s="9">
        <f t="shared" si="8"/>
        <v>2321000</v>
      </c>
      <c r="X558" s="5">
        <v>1</v>
      </c>
      <c r="Y558" s="4">
        <v>0</v>
      </c>
      <c r="Z558" t="s">
        <v>12</v>
      </c>
      <c r="AA558" s="4">
        <v>0</v>
      </c>
      <c r="AB558" s="4">
        <v>0</v>
      </c>
      <c r="AC558" s="5">
        <v>0</v>
      </c>
      <c r="AD558" s="4">
        <v>2321000</v>
      </c>
      <c r="AE558" s="5">
        <v>2321000</v>
      </c>
      <c r="AF558" t="s">
        <v>131</v>
      </c>
      <c r="AG558" t="s">
        <v>5</v>
      </c>
      <c r="AH558" t="s">
        <v>5</v>
      </c>
      <c r="AI558" t="s">
        <v>5</v>
      </c>
      <c r="AJ558" t="s">
        <v>30</v>
      </c>
      <c r="AK558" t="s">
        <v>54</v>
      </c>
      <c r="AL558" t="s">
        <v>17</v>
      </c>
      <c r="AM558" t="s">
        <v>18</v>
      </c>
    </row>
    <row r="559" spans="1:39" ht="14.1" customHeight="1" x14ac:dyDescent="0.2">
      <c r="A559" t="s">
        <v>550</v>
      </c>
      <c r="B559" t="s">
        <v>1</v>
      </c>
      <c r="C559" t="s">
        <v>2</v>
      </c>
      <c r="D559" t="s">
        <v>3</v>
      </c>
      <c r="E559" t="s">
        <v>4</v>
      </c>
      <c r="F559" s="2" t="s">
        <v>5</v>
      </c>
      <c r="G559" s="3">
        <v>46043</v>
      </c>
      <c r="H559" t="s">
        <v>6</v>
      </c>
      <c r="I559" t="s">
        <v>5</v>
      </c>
      <c r="J559" t="s">
        <v>57</v>
      </c>
      <c r="K559" t="s">
        <v>53</v>
      </c>
      <c r="L559" t="s">
        <v>5</v>
      </c>
      <c r="M559" t="s">
        <v>9</v>
      </c>
      <c r="N559" t="s">
        <v>5</v>
      </c>
      <c r="O559" t="s">
        <v>5</v>
      </c>
      <c r="P559" t="s">
        <v>10</v>
      </c>
      <c r="Q559" t="s">
        <v>70</v>
      </c>
      <c r="R559" t="s">
        <v>5</v>
      </c>
      <c r="S559" s="4">
        <v>2180100</v>
      </c>
      <c r="T559" t="s">
        <v>12</v>
      </c>
      <c r="U559" s="5">
        <v>1</v>
      </c>
      <c r="V559" t="s">
        <v>13</v>
      </c>
      <c r="W559" s="9">
        <f t="shared" si="8"/>
        <v>2180100</v>
      </c>
      <c r="X559" s="5">
        <v>1</v>
      </c>
      <c r="Y559" s="4">
        <v>0</v>
      </c>
      <c r="Z559" t="s">
        <v>12</v>
      </c>
      <c r="AA559" s="4">
        <v>0</v>
      </c>
      <c r="AB559" s="4">
        <v>0</v>
      </c>
      <c r="AC559" s="5">
        <v>0</v>
      </c>
      <c r="AD559" s="4">
        <v>2180100</v>
      </c>
      <c r="AE559" s="5">
        <v>2180100</v>
      </c>
      <c r="AF559" t="s">
        <v>63</v>
      </c>
      <c r="AG559" t="s">
        <v>5</v>
      </c>
      <c r="AH559" t="s">
        <v>5</v>
      </c>
      <c r="AI559" t="s">
        <v>5</v>
      </c>
      <c r="AJ559" t="s">
        <v>30</v>
      </c>
      <c r="AK559" t="s">
        <v>54</v>
      </c>
      <c r="AL559" t="s">
        <v>17</v>
      </c>
      <c r="AM559" t="s">
        <v>18</v>
      </c>
    </row>
    <row r="560" spans="1:39" ht="14.1" customHeight="1" x14ac:dyDescent="0.2">
      <c r="A560" t="s">
        <v>551</v>
      </c>
      <c r="B560" t="s">
        <v>1</v>
      </c>
      <c r="C560" t="s">
        <v>2</v>
      </c>
      <c r="D560" t="s">
        <v>3</v>
      </c>
      <c r="E560" t="s">
        <v>4</v>
      </c>
      <c r="F560" s="2" t="s">
        <v>5</v>
      </c>
      <c r="G560" s="3">
        <v>46043</v>
      </c>
      <c r="H560" t="s">
        <v>6</v>
      </c>
      <c r="I560" t="s">
        <v>5</v>
      </c>
      <c r="J560" t="s">
        <v>68</v>
      </c>
      <c r="K560" t="s">
        <v>69</v>
      </c>
      <c r="L560" t="s">
        <v>5</v>
      </c>
      <c r="M560" t="s">
        <v>9</v>
      </c>
      <c r="N560" t="s">
        <v>5</v>
      </c>
      <c r="O560" t="s">
        <v>5</v>
      </c>
      <c r="P560" t="s">
        <v>10</v>
      </c>
      <c r="Q560" t="s">
        <v>381</v>
      </c>
      <c r="R560" t="s">
        <v>5</v>
      </c>
      <c r="S560" s="5">
        <v>1</v>
      </c>
      <c r="T560" t="s">
        <v>28</v>
      </c>
      <c r="U560" s="5">
        <v>10791000</v>
      </c>
      <c r="V560" t="s">
        <v>13</v>
      </c>
      <c r="W560" s="9">
        <f t="shared" si="8"/>
        <v>10791000</v>
      </c>
      <c r="X560" s="5">
        <v>1</v>
      </c>
      <c r="Y560" s="5">
        <v>0</v>
      </c>
      <c r="Z560" t="s">
        <v>28</v>
      </c>
      <c r="AA560" s="4">
        <v>0</v>
      </c>
      <c r="AB560" s="5">
        <v>0</v>
      </c>
      <c r="AC560" s="5">
        <v>0</v>
      </c>
      <c r="AD560" s="5">
        <v>1</v>
      </c>
      <c r="AE560" s="5">
        <v>10791000</v>
      </c>
      <c r="AF560" t="s">
        <v>382</v>
      </c>
      <c r="AG560" t="s">
        <v>5</v>
      </c>
      <c r="AH560" t="s">
        <v>5</v>
      </c>
      <c r="AI560" t="s">
        <v>5</v>
      </c>
      <c r="AJ560" t="s">
        <v>30</v>
      </c>
      <c r="AK560" t="s">
        <v>31</v>
      </c>
      <c r="AL560" t="s">
        <v>32</v>
      </c>
      <c r="AM560" t="s">
        <v>18</v>
      </c>
    </row>
    <row r="561" spans="1:39" ht="14.1" customHeight="1" x14ac:dyDescent="0.2">
      <c r="A561" t="s">
        <v>551</v>
      </c>
      <c r="B561" t="s">
        <v>19</v>
      </c>
      <c r="C561" t="s">
        <v>2</v>
      </c>
      <c r="D561" t="s">
        <v>3</v>
      </c>
      <c r="E561" t="s">
        <v>4</v>
      </c>
      <c r="F561" s="2" t="s">
        <v>5</v>
      </c>
      <c r="G561" s="3">
        <v>46043</v>
      </c>
      <c r="H561" t="s">
        <v>6</v>
      </c>
      <c r="I561" t="s">
        <v>5</v>
      </c>
      <c r="J561" t="s">
        <v>552</v>
      </c>
      <c r="K561" t="s">
        <v>69</v>
      </c>
      <c r="L561" t="s">
        <v>5</v>
      </c>
      <c r="M561" t="s">
        <v>9</v>
      </c>
      <c r="N561" t="s">
        <v>5</v>
      </c>
      <c r="O561" t="s">
        <v>5</v>
      </c>
      <c r="P561" t="s">
        <v>10</v>
      </c>
      <c r="Q561" t="s">
        <v>381</v>
      </c>
      <c r="R561" t="s">
        <v>5</v>
      </c>
      <c r="S561" s="5">
        <v>1</v>
      </c>
      <c r="T561" t="s">
        <v>28</v>
      </c>
      <c r="U561" s="5">
        <v>6582800</v>
      </c>
      <c r="V561" t="s">
        <v>13</v>
      </c>
      <c r="W561" s="9">
        <f t="shared" si="8"/>
        <v>6582800</v>
      </c>
      <c r="X561" s="5">
        <v>1</v>
      </c>
      <c r="Y561" s="5">
        <v>0</v>
      </c>
      <c r="Z561" t="s">
        <v>28</v>
      </c>
      <c r="AA561" s="4">
        <v>0</v>
      </c>
      <c r="AB561" s="5">
        <v>0</v>
      </c>
      <c r="AC561" s="5">
        <v>0</v>
      </c>
      <c r="AD561" s="5">
        <v>1</v>
      </c>
      <c r="AE561" s="5">
        <v>6582800</v>
      </c>
      <c r="AF561" t="s">
        <v>382</v>
      </c>
      <c r="AG561" t="s">
        <v>5</v>
      </c>
      <c r="AH561" t="s">
        <v>5</v>
      </c>
      <c r="AI561" t="s">
        <v>5</v>
      </c>
      <c r="AJ561" t="s">
        <v>30</v>
      </c>
      <c r="AK561" t="s">
        <v>31</v>
      </c>
      <c r="AL561" t="s">
        <v>32</v>
      </c>
      <c r="AM561" t="s">
        <v>18</v>
      </c>
    </row>
    <row r="562" spans="1:39" ht="14.1" customHeight="1" x14ac:dyDescent="0.2">
      <c r="A562" t="s">
        <v>551</v>
      </c>
      <c r="B562" t="s">
        <v>34</v>
      </c>
      <c r="C562" t="s">
        <v>2</v>
      </c>
      <c r="D562" t="s">
        <v>3</v>
      </c>
      <c r="E562" t="s">
        <v>4</v>
      </c>
      <c r="F562" s="2" t="s">
        <v>5</v>
      </c>
      <c r="G562" s="3">
        <v>46043</v>
      </c>
      <c r="H562" t="s">
        <v>6</v>
      </c>
      <c r="I562" t="s">
        <v>5</v>
      </c>
      <c r="J562" t="s">
        <v>553</v>
      </c>
      <c r="K562" t="s">
        <v>69</v>
      </c>
      <c r="L562" t="s">
        <v>5</v>
      </c>
      <c r="M562" t="s">
        <v>9</v>
      </c>
      <c r="N562" t="s">
        <v>5</v>
      </c>
      <c r="O562" t="s">
        <v>5</v>
      </c>
      <c r="P562" t="s">
        <v>10</v>
      </c>
      <c r="Q562" t="s">
        <v>381</v>
      </c>
      <c r="R562" t="s">
        <v>5</v>
      </c>
      <c r="S562" s="5">
        <v>1</v>
      </c>
      <c r="T562" t="s">
        <v>28</v>
      </c>
      <c r="U562" s="5">
        <v>6582800</v>
      </c>
      <c r="V562" t="s">
        <v>13</v>
      </c>
      <c r="W562" s="9">
        <f t="shared" si="8"/>
        <v>6582800</v>
      </c>
      <c r="X562" s="5">
        <v>1</v>
      </c>
      <c r="Y562" s="5">
        <v>0</v>
      </c>
      <c r="Z562" t="s">
        <v>28</v>
      </c>
      <c r="AA562" s="4">
        <v>0</v>
      </c>
      <c r="AB562" s="5">
        <v>0</v>
      </c>
      <c r="AC562" s="5">
        <v>0</v>
      </c>
      <c r="AD562" s="5">
        <v>1</v>
      </c>
      <c r="AE562" s="5">
        <v>6582800</v>
      </c>
      <c r="AF562" t="s">
        <v>382</v>
      </c>
      <c r="AG562" t="s">
        <v>5</v>
      </c>
      <c r="AH562" t="s">
        <v>5</v>
      </c>
      <c r="AI562" t="s">
        <v>5</v>
      </c>
      <c r="AJ562" t="s">
        <v>30</v>
      </c>
      <c r="AK562" t="s">
        <v>31</v>
      </c>
      <c r="AL562" t="s">
        <v>32</v>
      </c>
      <c r="AM562" t="s">
        <v>18</v>
      </c>
    </row>
    <row r="563" spans="1:39" ht="14.1" customHeight="1" x14ac:dyDescent="0.2">
      <c r="A563" t="s">
        <v>551</v>
      </c>
      <c r="B563" t="s">
        <v>36</v>
      </c>
      <c r="C563" t="s">
        <v>2</v>
      </c>
      <c r="D563" t="s">
        <v>3</v>
      </c>
      <c r="E563" t="s">
        <v>4</v>
      </c>
      <c r="F563" s="2" t="s">
        <v>5</v>
      </c>
      <c r="G563" s="3">
        <v>46043</v>
      </c>
      <c r="H563" t="s">
        <v>6</v>
      </c>
      <c r="I563" t="s">
        <v>5</v>
      </c>
      <c r="J563" t="s">
        <v>554</v>
      </c>
      <c r="K563" t="s">
        <v>69</v>
      </c>
      <c r="L563" t="s">
        <v>5</v>
      </c>
      <c r="M563" t="s">
        <v>9</v>
      </c>
      <c r="N563" t="s">
        <v>5</v>
      </c>
      <c r="O563" t="s">
        <v>5</v>
      </c>
      <c r="P563" t="s">
        <v>10</v>
      </c>
      <c r="Q563" t="s">
        <v>381</v>
      </c>
      <c r="R563" t="s">
        <v>5</v>
      </c>
      <c r="S563" s="5">
        <v>1</v>
      </c>
      <c r="T563" t="s">
        <v>28</v>
      </c>
      <c r="U563" s="5">
        <v>6582800</v>
      </c>
      <c r="V563" t="s">
        <v>13</v>
      </c>
      <c r="W563" s="9">
        <f t="shared" si="8"/>
        <v>6582800</v>
      </c>
      <c r="X563" s="5">
        <v>1</v>
      </c>
      <c r="Y563" s="5">
        <v>0</v>
      </c>
      <c r="Z563" t="s">
        <v>28</v>
      </c>
      <c r="AA563" s="4">
        <v>0</v>
      </c>
      <c r="AB563" s="5">
        <v>0</v>
      </c>
      <c r="AC563" s="5">
        <v>0</v>
      </c>
      <c r="AD563" s="5">
        <v>1</v>
      </c>
      <c r="AE563" s="5">
        <v>6582800</v>
      </c>
      <c r="AF563" t="s">
        <v>382</v>
      </c>
      <c r="AG563" t="s">
        <v>5</v>
      </c>
      <c r="AH563" t="s">
        <v>5</v>
      </c>
      <c r="AI563" t="s">
        <v>5</v>
      </c>
      <c r="AJ563" t="s">
        <v>30</v>
      </c>
      <c r="AK563" t="s">
        <v>31</v>
      </c>
      <c r="AL563" t="s">
        <v>32</v>
      </c>
      <c r="AM563" t="s">
        <v>18</v>
      </c>
    </row>
    <row r="564" spans="1:39" ht="14.1" customHeight="1" x14ac:dyDescent="0.2">
      <c r="A564" t="s">
        <v>551</v>
      </c>
      <c r="B564" t="s">
        <v>38</v>
      </c>
      <c r="C564" t="s">
        <v>2</v>
      </c>
      <c r="D564" t="s">
        <v>3</v>
      </c>
      <c r="E564" t="s">
        <v>4</v>
      </c>
      <c r="F564" s="2" t="s">
        <v>5</v>
      </c>
      <c r="G564" s="3">
        <v>46043</v>
      </c>
      <c r="H564" t="s">
        <v>6</v>
      </c>
      <c r="I564" t="s">
        <v>5</v>
      </c>
      <c r="J564" t="s">
        <v>555</v>
      </c>
      <c r="K564" t="s">
        <v>69</v>
      </c>
      <c r="L564" t="s">
        <v>5</v>
      </c>
      <c r="M564" t="s">
        <v>9</v>
      </c>
      <c r="N564" t="s">
        <v>5</v>
      </c>
      <c r="O564" t="s">
        <v>5</v>
      </c>
      <c r="P564" t="s">
        <v>10</v>
      </c>
      <c r="Q564" t="s">
        <v>381</v>
      </c>
      <c r="R564" t="s">
        <v>5</v>
      </c>
      <c r="S564" s="5">
        <v>1</v>
      </c>
      <c r="T564" t="s">
        <v>28</v>
      </c>
      <c r="U564" s="5">
        <v>6582800</v>
      </c>
      <c r="V564" t="s">
        <v>13</v>
      </c>
      <c r="W564" s="9">
        <f t="shared" si="8"/>
        <v>6582800</v>
      </c>
      <c r="X564" s="5">
        <v>1</v>
      </c>
      <c r="Y564" s="5">
        <v>0</v>
      </c>
      <c r="Z564" t="s">
        <v>28</v>
      </c>
      <c r="AA564" s="4">
        <v>0</v>
      </c>
      <c r="AB564" s="5">
        <v>0</v>
      </c>
      <c r="AC564" s="5">
        <v>0</v>
      </c>
      <c r="AD564" s="5">
        <v>1</v>
      </c>
      <c r="AE564" s="5">
        <v>6582800</v>
      </c>
      <c r="AF564" t="s">
        <v>382</v>
      </c>
      <c r="AG564" t="s">
        <v>5</v>
      </c>
      <c r="AH564" t="s">
        <v>5</v>
      </c>
      <c r="AI564" t="s">
        <v>5</v>
      </c>
      <c r="AJ564" t="s">
        <v>30</v>
      </c>
      <c r="AK564" t="s">
        <v>31</v>
      </c>
      <c r="AL564" t="s">
        <v>32</v>
      </c>
      <c r="AM564" t="s">
        <v>18</v>
      </c>
    </row>
    <row r="565" spans="1:39" ht="14.1" customHeight="1" x14ac:dyDescent="0.2">
      <c r="A565" t="s">
        <v>551</v>
      </c>
      <c r="B565" t="s">
        <v>40</v>
      </c>
      <c r="C565" t="s">
        <v>2</v>
      </c>
      <c r="D565" t="s">
        <v>3</v>
      </c>
      <c r="E565" t="s">
        <v>4</v>
      </c>
      <c r="F565" s="2" t="s">
        <v>5</v>
      </c>
      <c r="G565" s="3">
        <v>46043</v>
      </c>
      <c r="H565" t="s">
        <v>6</v>
      </c>
      <c r="I565" t="s">
        <v>5</v>
      </c>
      <c r="J565" t="s">
        <v>556</v>
      </c>
      <c r="K565" t="s">
        <v>69</v>
      </c>
      <c r="L565" t="s">
        <v>5</v>
      </c>
      <c r="M565" t="s">
        <v>9</v>
      </c>
      <c r="N565" t="s">
        <v>5</v>
      </c>
      <c r="O565" t="s">
        <v>5</v>
      </c>
      <c r="P565" t="s">
        <v>10</v>
      </c>
      <c r="Q565" t="s">
        <v>381</v>
      </c>
      <c r="R565" t="s">
        <v>5</v>
      </c>
      <c r="S565" s="5">
        <v>1</v>
      </c>
      <c r="T565" t="s">
        <v>28</v>
      </c>
      <c r="U565" s="5">
        <v>6582800</v>
      </c>
      <c r="V565" t="s">
        <v>13</v>
      </c>
      <c r="W565" s="9">
        <f t="shared" si="8"/>
        <v>6582800</v>
      </c>
      <c r="X565" s="5">
        <v>1</v>
      </c>
      <c r="Y565" s="5">
        <v>0</v>
      </c>
      <c r="Z565" t="s">
        <v>28</v>
      </c>
      <c r="AA565" s="4">
        <v>0</v>
      </c>
      <c r="AB565" s="5">
        <v>0</v>
      </c>
      <c r="AC565" s="5">
        <v>0</v>
      </c>
      <c r="AD565" s="5">
        <v>1</v>
      </c>
      <c r="AE565" s="5">
        <v>6582800</v>
      </c>
      <c r="AF565" t="s">
        <v>382</v>
      </c>
      <c r="AG565" t="s">
        <v>5</v>
      </c>
      <c r="AH565" t="s">
        <v>5</v>
      </c>
      <c r="AI565" t="s">
        <v>5</v>
      </c>
      <c r="AJ565" t="s">
        <v>30</v>
      </c>
      <c r="AK565" t="s">
        <v>31</v>
      </c>
      <c r="AL565" t="s">
        <v>32</v>
      </c>
      <c r="AM565" t="s">
        <v>18</v>
      </c>
    </row>
    <row r="566" spans="1:39" ht="14.1" customHeight="1" x14ac:dyDescent="0.2">
      <c r="A566" t="s">
        <v>551</v>
      </c>
      <c r="B566" t="s">
        <v>42</v>
      </c>
      <c r="C566" t="s">
        <v>2</v>
      </c>
      <c r="D566" t="s">
        <v>3</v>
      </c>
      <c r="E566" t="s">
        <v>4</v>
      </c>
      <c r="F566" s="2" t="s">
        <v>5</v>
      </c>
      <c r="G566" s="3">
        <v>46043</v>
      </c>
      <c r="H566" t="s">
        <v>6</v>
      </c>
      <c r="I566" t="s">
        <v>5</v>
      </c>
      <c r="J566" t="s">
        <v>557</v>
      </c>
      <c r="K566" t="s">
        <v>69</v>
      </c>
      <c r="L566" t="s">
        <v>5</v>
      </c>
      <c r="M566" t="s">
        <v>9</v>
      </c>
      <c r="N566" t="s">
        <v>5</v>
      </c>
      <c r="O566" t="s">
        <v>5</v>
      </c>
      <c r="P566" t="s">
        <v>10</v>
      </c>
      <c r="Q566" t="s">
        <v>381</v>
      </c>
      <c r="R566" t="s">
        <v>5</v>
      </c>
      <c r="S566" s="5">
        <v>1</v>
      </c>
      <c r="T566" t="s">
        <v>28</v>
      </c>
      <c r="U566" s="5">
        <v>6582800</v>
      </c>
      <c r="V566" t="s">
        <v>13</v>
      </c>
      <c r="W566" s="9">
        <f t="shared" si="8"/>
        <v>6582800</v>
      </c>
      <c r="X566" s="5">
        <v>1</v>
      </c>
      <c r="Y566" s="5">
        <v>0</v>
      </c>
      <c r="Z566" t="s">
        <v>28</v>
      </c>
      <c r="AA566" s="4">
        <v>0</v>
      </c>
      <c r="AB566" s="5">
        <v>0</v>
      </c>
      <c r="AC566" s="5">
        <v>0</v>
      </c>
      <c r="AD566" s="5">
        <v>1</v>
      </c>
      <c r="AE566" s="5">
        <v>6582800</v>
      </c>
      <c r="AF566" t="s">
        <v>382</v>
      </c>
      <c r="AG566" t="s">
        <v>5</v>
      </c>
      <c r="AH566" t="s">
        <v>5</v>
      </c>
      <c r="AI566" t="s">
        <v>5</v>
      </c>
      <c r="AJ566" t="s">
        <v>30</v>
      </c>
      <c r="AK566" t="s">
        <v>31</v>
      </c>
      <c r="AL566" t="s">
        <v>32</v>
      </c>
      <c r="AM566" t="s">
        <v>18</v>
      </c>
    </row>
    <row r="567" spans="1:39" ht="14.1" customHeight="1" x14ac:dyDescent="0.2">
      <c r="A567" t="s">
        <v>551</v>
      </c>
      <c r="B567" t="s">
        <v>44</v>
      </c>
      <c r="C567" t="s">
        <v>2</v>
      </c>
      <c r="D567" t="s">
        <v>3</v>
      </c>
      <c r="E567" t="s">
        <v>4</v>
      </c>
      <c r="F567" s="2" t="s">
        <v>5</v>
      </c>
      <c r="G567" s="3">
        <v>46043</v>
      </c>
      <c r="H567" t="s">
        <v>6</v>
      </c>
      <c r="I567" t="s">
        <v>5</v>
      </c>
      <c r="J567" t="s">
        <v>558</v>
      </c>
      <c r="K567" t="s">
        <v>69</v>
      </c>
      <c r="L567" t="s">
        <v>5</v>
      </c>
      <c r="M567" t="s">
        <v>9</v>
      </c>
      <c r="N567" t="s">
        <v>5</v>
      </c>
      <c r="O567" t="s">
        <v>5</v>
      </c>
      <c r="P567" t="s">
        <v>10</v>
      </c>
      <c r="Q567" t="s">
        <v>381</v>
      </c>
      <c r="R567" t="s">
        <v>5</v>
      </c>
      <c r="S567" s="5">
        <v>1</v>
      </c>
      <c r="T567" t="s">
        <v>28</v>
      </c>
      <c r="U567" s="5">
        <v>6582800</v>
      </c>
      <c r="V567" t="s">
        <v>13</v>
      </c>
      <c r="W567" s="9">
        <f t="shared" si="8"/>
        <v>6582800</v>
      </c>
      <c r="X567" s="5">
        <v>1</v>
      </c>
      <c r="Y567" s="5">
        <v>0</v>
      </c>
      <c r="Z567" t="s">
        <v>28</v>
      </c>
      <c r="AA567" s="4">
        <v>0</v>
      </c>
      <c r="AB567" s="5">
        <v>0</v>
      </c>
      <c r="AC567" s="5">
        <v>0</v>
      </c>
      <c r="AD567" s="5">
        <v>1</v>
      </c>
      <c r="AE567" s="5">
        <v>6582800</v>
      </c>
      <c r="AF567" t="s">
        <v>382</v>
      </c>
      <c r="AG567" t="s">
        <v>5</v>
      </c>
      <c r="AH567" t="s">
        <v>5</v>
      </c>
      <c r="AI567" t="s">
        <v>5</v>
      </c>
      <c r="AJ567" t="s">
        <v>30</v>
      </c>
      <c r="AK567" t="s">
        <v>31</v>
      </c>
      <c r="AL567" t="s">
        <v>32</v>
      </c>
      <c r="AM567" t="s">
        <v>18</v>
      </c>
    </row>
    <row r="568" spans="1:39" ht="14.1" customHeight="1" x14ac:dyDescent="0.2">
      <c r="A568" t="s">
        <v>551</v>
      </c>
      <c r="B568" t="s">
        <v>45</v>
      </c>
      <c r="C568" t="s">
        <v>2</v>
      </c>
      <c r="D568" t="s">
        <v>3</v>
      </c>
      <c r="E568" t="s">
        <v>4</v>
      </c>
      <c r="F568" s="2" t="s">
        <v>5</v>
      </c>
      <c r="G568" s="3">
        <v>46043</v>
      </c>
      <c r="H568" t="s">
        <v>6</v>
      </c>
      <c r="I568" t="s">
        <v>5</v>
      </c>
      <c r="J568" t="s">
        <v>559</v>
      </c>
      <c r="K568" t="s">
        <v>69</v>
      </c>
      <c r="L568" t="s">
        <v>5</v>
      </c>
      <c r="M568" t="s">
        <v>9</v>
      </c>
      <c r="N568" t="s">
        <v>5</v>
      </c>
      <c r="O568" t="s">
        <v>5</v>
      </c>
      <c r="P568" t="s">
        <v>10</v>
      </c>
      <c r="Q568" t="s">
        <v>381</v>
      </c>
      <c r="R568" t="s">
        <v>5</v>
      </c>
      <c r="S568" s="5">
        <v>1</v>
      </c>
      <c r="T568" t="s">
        <v>28</v>
      </c>
      <c r="U568" s="5">
        <v>6582800</v>
      </c>
      <c r="V568" t="s">
        <v>13</v>
      </c>
      <c r="W568" s="9">
        <f t="shared" si="8"/>
        <v>6582800</v>
      </c>
      <c r="X568" s="5">
        <v>1</v>
      </c>
      <c r="Y568" s="5">
        <v>0</v>
      </c>
      <c r="Z568" t="s">
        <v>28</v>
      </c>
      <c r="AA568" s="4">
        <v>0</v>
      </c>
      <c r="AB568" s="5">
        <v>0</v>
      </c>
      <c r="AC568" s="5">
        <v>0</v>
      </c>
      <c r="AD568" s="5">
        <v>1</v>
      </c>
      <c r="AE568" s="5">
        <v>6582800</v>
      </c>
      <c r="AF568" t="s">
        <v>382</v>
      </c>
      <c r="AG568" t="s">
        <v>5</v>
      </c>
      <c r="AH568" t="s">
        <v>5</v>
      </c>
      <c r="AI568" t="s">
        <v>5</v>
      </c>
      <c r="AJ568" t="s">
        <v>30</v>
      </c>
      <c r="AK568" t="s">
        <v>31</v>
      </c>
      <c r="AL568" t="s">
        <v>32</v>
      </c>
      <c r="AM568" t="s">
        <v>18</v>
      </c>
    </row>
    <row r="569" spans="1:39" ht="14.1" customHeight="1" x14ac:dyDescent="0.2">
      <c r="A569" t="s">
        <v>551</v>
      </c>
      <c r="B569" t="s">
        <v>47</v>
      </c>
      <c r="C569" t="s">
        <v>2</v>
      </c>
      <c r="D569" t="s">
        <v>3</v>
      </c>
      <c r="E569" t="s">
        <v>4</v>
      </c>
      <c r="F569" s="2" t="s">
        <v>5</v>
      </c>
      <c r="G569" s="3">
        <v>46043</v>
      </c>
      <c r="H569" t="s">
        <v>6</v>
      </c>
      <c r="I569" t="s">
        <v>5</v>
      </c>
      <c r="J569" t="s">
        <v>560</v>
      </c>
      <c r="K569" t="s">
        <v>69</v>
      </c>
      <c r="L569" t="s">
        <v>5</v>
      </c>
      <c r="M569" t="s">
        <v>9</v>
      </c>
      <c r="N569" t="s">
        <v>5</v>
      </c>
      <c r="O569" t="s">
        <v>5</v>
      </c>
      <c r="P569" t="s">
        <v>10</v>
      </c>
      <c r="Q569" t="s">
        <v>381</v>
      </c>
      <c r="R569" t="s">
        <v>5</v>
      </c>
      <c r="S569" s="5">
        <v>1</v>
      </c>
      <c r="T569" t="s">
        <v>28</v>
      </c>
      <c r="U569" s="5">
        <v>6582800</v>
      </c>
      <c r="V569" t="s">
        <v>13</v>
      </c>
      <c r="W569" s="9">
        <f t="shared" si="8"/>
        <v>6582800</v>
      </c>
      <c r="X569" s="5">
        <v>1</v>
      </c>
      <c r="Y569" s="5">
        <v>0</v>
      </c>
      <c r="Z569" t="s">
        <v>28</v>
      </c>
      <c r="AA569" s="4">
        <v>0</v>
      </c>
      <c r="AB569" s="5">
        <v>0</v>
      </c>
      <c r="AC569" s="5">
        <v>0</v>
      </c>
      <c r="AD569" s="5">
        <v>1</v>
      </c>
      <c r="AE569" s="5">
        <v>6582800</v>
      </c>
      <c r="AF569" t="s">
        <v>382</v>
      </c>
      <c r="AG569" t="s">
        <v>5</v>
      </c>
      <c r="AH569" t="s">
        <v>5</v>
      </c>
      <c r="AI569" t="s">
        <v>5</v>
      </c>
      <c r="AJ569" t="s">
        <v>30</v>
      </c>
      <c r="AK569" t="s">
        <v>31</v>
      </c>
      <c r="AL569" t="s">
        <v>32</v>
      </c>
      <c r="AM569" t="s">
        <v>18</v>
      </c>
    </row>
    <row r="570" spans="1:39" ht="14.1" customHeight="1" x14ac:dyDescent="0.2">
      <c r="A570" t="s">
        <v>551</v>
      </c>
      <c r="B570" t="s">
        <v>49</v>
      </c>
      <c r="C570" t="s">
        <v>2</v>
      </c>
      <c r="D570" t="s">
        <v>3</v>
      </c>
      <c r="E570" t="s">
        <v>4</v>
      </c>
      <c r="F570" s="2" t="s">
        <v>5</v>
      </c>
      <c r="G570" s="3">
        <v>46043</v>
      </c>
      <c r="H570" t="s">
        <v>6</v>
      </c>
      <c r="I570" t="s">
        <v>5</v>
      </c>
      <c r="J570" t="s">
        <v>561</v>
      </c>
      <c r="K570" t="s">
        <v>69</v>
      </c>
      <c r="L570" t="s">
        <v>5</v>
      </c>
      <c r="M570" t="s">
        <v>9</v>
      </c>
      <c r="N570" t="s">
        <v>5</v>
      </c>
      <c r="O570" t="s">
        <v>5</v>
      </c>
      <c r="P570" t="s">
        <v>10</v>
      </c>
      <c r="Q570" t="s">
        <v>381</v>
      </c>
      <c r="R570" t="s">
        <v>5</v>
      </c>
      <c r="S570" s="5">
        <v>1</v>
      </c>
      <c r="T570" t="s">
        <v>28</v>
      </c>
      <c r="U570" s="5">
        <v>6582800</v>
      </c>
      <c r="V570" t="s">
        <v>13</v>
      </c>
      <c r="W570" s="9">
        <f t="shared" si="8"/>
        <v>6582800</v>
      </c>
      <c r="X570" s="5">
        <v>1</v>
      </c>
      <c r="Y570" s="5">
        <v>0</v>
      </c>
      <c r="Z570" t="s">
        <v>28</v>
      </c>
      <c r="AA570" s="4">
        <v>0</v>
      </c>
      <c r="AB570" s="5">
        <v>0</v>
      </c>
      <c r="AC570" s="5">
        <v>0</v>
      </c>
      <c r="AD570" s="5">
        <v>1</v>
      </c>
      <c r="AE570" s="5">
        <v>6582800</v>
      </c>
      <c r="AF570" t="s">
        <v>382</v>
      </c>
      <c r="AG570" t="s">
        <v>5</v>
      </c>
      <c r="AH570" t="s">
        <v>5</v>
      </c>
      <c r="AI570" t="s">
        <v>5</v>
      </c>
      <c r="AJ570" t="s">
        <v>30</v>
      </c>
      <c r="AK570" t="s">
        <v>31</v>
      </c>
      <c r="AL570" t="s">
        <v>32</v>
      </c>
      <c r="AM570" t="s">
        <v>18</v>
      </c>
    </row>
    <row r="571" spans="1:39" ht="14.1" customHeight="1" x14ac:dyDescent="0.2">
      <c r="A571" t="s">
        <v>551</v>
      </c>
      <c r="B571" t="s">
        <v>151</v>
      </c>
      <c r="C571" t="s">
        <v>2</v>
      </c>
      <c r="D571" t="s">
        <v>3</v>
      </c>
      <c r="E571" t="s">
        <v>4</v>
      </c>
      <c r="F571" s="2" t="s">
        <v>5</v>
      </c>
      <c r="G571" s="3">
        <v>46043</v>
      </c>
      <c r="H571" t="s">
        <v>6</v>
      </c>
      <c r="I571" t="s">
        <v>5</v>
      </c>
      <c r="J571" t="s">
        <v>562</v>
      </c>
      <c r="K571" t="s">
        <v>69</v>
      </c>
      <c r="L571" t="s">
        <v>5</v>
      </c>
      <c r="M571" t="s">
        <v>9</v>
      </c>
      <c r="N571" t="s">
        <v>5</v>
      </c>
      <c r="O571" t="s">
        <v>5</v>
      </c>
      <c r="P571" t="s">
        <v>10</v>
      </c>
      <c r="Q571" t="s">
        <v>381</v>
      </c>
      <c r="R571" t="s">
        <v>5</v>
      </c>
      <c r="S571" s="5">
        <v>1</v>
      </c>
      <c r="T571" t="s">
        <v>28</v>
      </c>
      <c r="U571" s="5">
        <v>6582800</v>
      </c>
      <c r="V571" t="s">
        <v>13</v>
      </c>
      <c r="W571" s="9">
        <f t="shared" si="8"/>
        <v>6582800</v>
      </c>
      <c r="X571" s="5">
        <v>1</v>
      </c>
      <c r="Y571" s="5">
        <v>0</v>
      </c>
      <c r="Z571" t="s">
        <v>28</v>
      </c>
      <c r="AA571" s="4">
        <v>0</v>
      </c>
      <c r="AB571" s="5">
        <v>0</v>
      </c>
      <c r="AC571" s="5">
        <v>0</v>
      </c>
      <c r="AD571" s="5">
        <v>1</v>
      </c>
      <c r="AE571" s="5">
        <v>6582800</v>
      </c>
      <c r="AF571" t="s">
        <v>382</v>
      </c>
      <c r="AG571" t="s">
        <v>5</v>
      </c>
      <c r="AH571" t="s">
        <v>5</v>
      </c>
      <c r="AI571" t="s">
        <v>5</v>
      </c>
      <c r="AJ571" t="s">
        <v>30</v>
      </c>
      <c r="AK571" t="s">
        <v>31</v>
      </c>
      <c r="AL571" t="s">
        <v>32</v>
      </c>
      <c r="AM571" t="s">
        <v>18</v>
      </c>
    </row>
    <row r="572" spans="1:39" ht="14.1" customHeight="1" x14ac:dyDescent="0.2">
      <c r="A572" t="s">
        <v>551</v>
      </c>
      <c r="B572" t="s">
        <v>153</v>
      </c>
      <c r="C572" t="s">
        <v>2</v>
      </c>
      <c r="D572" t="s">
        <v>3</v>
      </c>
      <c r="E572" t="s">
        <v>4</v>
      </c>
      <c r="F572" s="2" t="s">
        <v>5</v>
      </c>
      <c r="G572" s="3">
        <v>46043</v>
      </c>
      <c r="H572" t="s">
        <v>6</v>
      </c>
      <c r="I572" t="s">
        <v>5</v>
      </c>
      <c r="J572" t="s">
        <v>563</v>
      </c>
      <c r="K572" t="s">
        <v>69</v>
      </c>
      <c r="L572" t="s">
        <v>5</v>
      </c>
      <c r="M572" t="s">
        <v>9</v>
      </c>
      <c r="N572" t="s">
        <v>5</v>
      </c>
      <c r="O572" t="s">
        <v>5</v>
      </c>
      <c r="P572" t="s">
        <v>10</v>
      </c>
      <c r="Q572" t="s">
        <v>381</v>
      </c>
      <c r="R572" t="s">
        <v>5</v>
      </c>
      <c r="S572" s="5">
        <v>1</v>
      </c>
      <c r="T572" t="s">
        <v>28</v>
      </c>
      <c r="U572" s="5">
        <v>6582800</v>
      </c>
      <c r="V572" t="s">
        <v>13</v>
      </c>
      <c r="W572" s="9">
        <f t="shared" si="8"/>
        <v>6582800</v>
      </c>
      <c r="X572" s="5">
        <v>1</v>
      </c>
      <c r="Y572" s="5">
        <v>0</v>
      </c>
      <c r="Z572" t="s">
        <v>28</v>
      </c>
      <c r="AA572" s="4">
        <v>0</v>
      </c>
      <c r="AB572" s="5">
        <v>0</v>
      </c>
      <c r="AC572" s="5">
        <v>0</v>
      </c>
      <c r="AD572" s="5">
        <v>1</v>
      </c>
      <c r="AE572" s="5">
        <v>6582800</v>
      </c>
      <c r="AF572" t="s">
        <v>382</v>
      </c>
      <c r="AG572" t="s">
        <v>5</v>
      </c>
      <c r="AH572" t="s">
        <v>5</v>
      </c>
      <c r="AI572" t="s">
        <v>5</v>
      </c>
      <c r="AJ572" t="s">
        <v>30</v>
      </c>
      <c r="AK572" t="s">
        <v>31</v>
      </c>
      <c r="AL572" t="s">
        <v>32</v>
      </c>
      <c r="AM572" t="s">
        <v>18</v>
      </c>
    </row>
    <row r="573" spans="1:39" ht="14.1" customHeight="1" x14ac:dyDescent="0.2">
      <c r="A573" t="s">
        <v>551</v>
      </c>
      <c r="B573" t="s">
        <v>155</v>
      </c>
      <c r="C573" t="s">
        <v>2</v>
      </c>
      <c r="D573" t="s">
        <v>3</v>
      </c>
      <c r="E573" t="s">
        <v>4</v>
      </c>
      <c r="F573" s="2" t="s">
        <v>5</v>
      </c>
      <c r="G573" s="3">
        <v>46043</v>
      </c>
      <c r="H573" t="s">
        <v>6</v>
      </c>
      <c r="I573" t="s">
        <v>5</v>
      </c>
      <c r="J573" t="s">
        <v>564</v>
      </c>
      <c r="K573" t="s">
        <v>69</v>
      </c>
      <c r="L573" t="s">
        <v>5</v>
      </c>
      <c r="M573" t="s">
        <v>9</v>
      </c>
      <c r="N573" t="s">
        <v>5</v>
      </c>
      <c r="O573" t="s">
        <v>5</v>
      </c>
      <c r="P573" t="s">
        <v>10</v>
      </c>
      <c r="Q573" t="s">
        <v>381</v>
      </c>
      <c r="R573" t="s">
        <v>5</v>
      </c>
      <c r="S573" s="5">
        <v>1</v>
      </c>
      <c r="T573" t="s">
        <v>28</v>
      </c>
      <c r="U573" s="5">
        <v>6582800</v>
      </c>
      <c r="V573" t="s">
        <v>13</v>
      </c>
      <c r="W573" s="9">
        <f t="shared" si="8"/>
        <v>6582800</v>
      </c>
      <c r="X573" s="5">
        <v>1</v>
      </c>
      <c r="Y573" s="5">
        <v>0</v>
      </c>
      <c r="Z573" t="s">
        <v>28</v>
      </c>
      <c r="AA573" s="4">
        <v>0</v>
      </c>
      <c r="AB573" s="5">
        <v>0</v>
      </c>
      <c r="AC573" s="5">
        <v>0</v>
      </c>
      <c r="AD573" s="5">
        <v>1</v>
      </c>
      <c r="AE573" s="5">
        <v>6582800</v>
      </c>
      <c r="AF573" t="s">
        <v>382</v>
      </c>
      <c r="AG573" t="s">
        <v>5</v>
      </c>
      <c r="AH573" t="s">
        <v>5</v>
      </c>
      <c r="AI573" t="s">
        <v>5</v>
      </c>
      <c r="AJ573" t="s">
        <v>30</v>
      </c>
      <c r="AK573" t="s">
        <v>31</v>
      </c>
      <c r="AL573" t="s">
        <v>32</v>
      </c>
      <c r="AM573" t="s">
        <v>18</v>
      </c>
    </row>
    <row r="574" spans="1:39" ht="14.1" customHeight="1" x14ac:dyDescent="0.2">
      <c r="A574" t="s">
        <v>551</v>
      </c>
      <c r="B574" t="s">
        <v>157</v>
      </c>
      <c r="C574" t="s">
        <v>2</v>
      </c>
      <c r="D574" t="s">
        <v>3</v>
      </c>
      <c r="E574" t="s">
        <v>4</v>
      </c>
      <c r="F574" s="2" t="s">
        <v>5</v>
      </c>
      <c r="G574" s="3">
        <v>46043</v>
      </c>
      <c r="H574" t="s">
        <v>6</v>
      </c>
      <c r="I574" t="s">
        <v>5</v>
      </c>
      <c r="J574" t="s">
        <v>565</v>
      </c>
      <c r="K574" t="s">
        <v>69</v>
      </c>
      <c r="L574" t="s">
        <v>5</v>
      </c>
      <c r="M574" t="s">
        <v>9</v>
      </c>
      <c r="N574" t="s">
        <v>5</v>
      </c>
      <c r="O574" t="s">
        <v>5</v>
      </c>
      <c r="P574" t="s">
        <v>10</v>
      </c>
      <c r="Q574" t="s">
        <v>381</v>
      </c>
      <c r="R574" t="s">
        <v>5</v>
      </c>
      <c r="S574" s="5">
        <v>1</v>
      </c>
      <c r="T574" t="s">
        <v>28</v>
      </c>
      <c r="U574" s="5">
        <v>6582800</v>
      </c>
      <c r="V574" t="s">
        <v>13</v>
      </c>
      <c r="W574" s="9">
        <f t="shared" si="8"/>
        <v>6582800</v>
      </c>
      <c r="X574" s="5">
        <v>1</v>
      </c>
      <c r="Y574" s="5">
        <v>0</v>
      </c>
      <c r="Z574" t="s">
        <v>28</v>
      </c>
      <c r="AA574" s="4">
        <v>0</v>
      </c>
      <c r="AB574" s="5">
        <v>0</v>
      </c>
      <c r="AC574" s="5">
        <v>0</v>
      </c>
      <c r="AD574" s="5">
        <v>1</v>
      </c>
      <c r="AE574" s="5">
        <v>6582800</v>
      </c>
      <c r="AF574" t="s">
        <v>382</v>
      </c>
      <c r="AG574" t="s">
        <v>5</v>
      </c>
      <c r="AH574" t="s">
        <v>5</v>
      </c>
      <c r="AI574" t="s">
        <v>5</v>
      </c>
      <c r="AJ574" t="s">
        <v>30</v>
      </c>
      <c r="AK574" t="s">
        <v>31</v>
      </c>
      <c r="AL574" t="s">
        <v>32</v>
      </c>
      <c r="AM574" t="s">
        <v>18</v>
      </c>
    </row>
    <row r="575" spans="1:39" ht="14.1" customHeight="1" x14ac:dyDescent="0.2">
      <c r="A575" t="s">
        <v>551</v>
      </c>
      <c r="B575" t="s">
        <v>158</v>
      </c>
      <c r="C575" t="s">
        <v>2</v>
      </c>
      <c r="D575" t="s">
        <v>3</v>
      </c>
      <c r="E575" t="s">
        <v>4</v>
      </c>
      <c r="F575" s="2" t="s">
        <v>5</v>
      </c>
      <c r="G575" s="3">
        <v>46043</v>
      </c>
      <c r="H575" t="s">
        <v>6</v>
      </c>
      <c r="I575" t="s">
        <v>5</v>
      </c>
      <c r="J575" t="s">
        <v>566</v>
      </c>
      <c r="K575" t="s">
        <v>69</v>
      </c>
      <c r="L575" t="s">
        <v>5</v>
      </c>
      <c r="M575" t="s">
        <v>9</v>
      </c>
      <c r="N575" t="s">
        <v>5</v>
      </c>
      <c r="O575" t="s">
        <v>5</v>
      </c>
      <c r="P575" t="s">
        <v>10</v>
      </c>
      <c r="Q575" t="s">
        <v>381</v>
      </c>
      <c r="R575" t="s">
        <v>5</v>
      </c>
      <c r="S575" s="5">
        <v>1</v>
      </c>
      <c r="T575" t="s">
        <v>28</v>
      </c>
      <c r="U575" s="5">
        <v>6621600</v>
      </c>
      <c r="V575" t="s">
        <v>13</v>
      </c>
      <c r="W575" s="9">
        <f t="shared" si="8"/>
        <v>6621600</v>
      </c>
      <c r="X575" s="5">
        <v>1</v>
      </c>
      <c r="Y575" s="5">
        <v>0</v>
      </c>
      <c r="Z575" t="s">
        <v>28</v>
      </c>
      <c r="AA575" s="4">
        <v>0</v>
      </c>
      <c r="AB575" s="5">
        <v>0</v>
      </c>
      <c r="AC575" s="5">
        <v>0</v>
      </c>
      <c r="AD575" s="5">
        <v>1</v>
      </c>
      <c r="AE575" s="5">
        <v>6621600</v>
      </c>
      <c r="AF575" t="s">
        <v>382</v>
      </c>
      <c r="AG575" t="s">
        <v>5</v>
      </c>
      <c r="AH575" t="s">
        <v>5</v>
      </c>
      <c r="AI575" t="s">
        <v>5</v>
      </c>
      <c r="AJ575" t="s">
        <v>30</v>
      </c>
      <c r="AK575" t="s">
        <v>31</v>
      </c>
      <c r="AL575" t="s">
        <v>32</v>
      </c>
      <c r="AM575" t="s">
        <v>18</v>
      </c>
    </row>
    <row r="576" spans="1:39" ht="14.1" customHeight="1" x14ac:dyDescent="0.2">
      <c r="A576" t="s">
        <v>567</v>
      </c>
      <c r="B576" t="s">
        <v>1</v>
      </c>
      <c r="C576" t="s">
        <v>2</v>
      </c>
      <c r="D576" t="s">
        <v>3</v>
      </c>
      <c r="E576" t="s">
        <v>4</v>
      </c>
      <c r="F576" s="2" t="s">
        <v>5</v>
      </c>
      <c r="G576" s="3">
        <v>46043</v>
      </c>
      <c r="H576" t="s">
        <v>6</v>
      </c>
      <c r="I576" t="s">
        <v>5</v>
      </c>
      <c r="J576" t="s">
        <v>568</v>
      </c>
      <c r="K576" t="s">
        <v>26</v>
      </c>
      <c r="L576" t="s">
        <v>5</v>
      </c>
      <c r="M576" t="s">
        <v>9</v>
      </c>
      <c r="N576" t="s">
        <v>5</v>
      </c>
      <c r="O576" t="s">
        <v>5</v>
      </c>
      <c r="P576" t="s">
        <v>10</v>
      </c>
      <c r="Q576" t="s">
        <v>381</v>
      </c>
      <c r="R576" t="s">
        <v>5</v>
      </c>
      <c r="S576" s="5">
        <v>1</v>
      </c>
      <c r="T576" t="s">
        <v>28</v>
      </c>
      <c r="U576" s="5">
        <v>11445500</v>
      </c>
      <c r="V576" t="s">
        <v>13</v>
      </c>
      <c r="W576" s="9">
        <f t="shared" si="8"/>
        <v>11445500</v>
      </c>
      <c r="X576" s="5">
        <v>1</v>
      </c>
      <c r="Y576" s="5">
        <v>0</v>
      </c>
      <c r="Z576" t="s">
        <v>28</v>
      </c>
      <c r="AA576" s="4">
        <v>0</v>
      </c>
      <c r="AB576" s="5">
        <v>0</v>
      </c>
      <c r="AC576" s="5">
        <v>0</v>
      </c>
      <c r="AD576" s="5">
        <v>1</v>
      </c>
      <c r="AE576" s="5">
        <v>11445500</v>
      </c>
      <c r="AF576" t="s">
        <v>382</v>
      </c>
      <c r="AG576" t="s">
        <v>5</v>
      </c>
      <c r="AH576" t="s">
        <v>5</v>
      </c>
      <c r="AI576" t="s">
        <v>5</v>
      </c>
      <c r="AJ576" t="s">
        <v>30</v>
      </c>
      <c r="AK576" t="s">
        <v>31</v>
      </c>
      <c r="AL576" t="s">
        <v>32</v>
      </c>
      <c r="AM576" t="s">
        <v>18</v>
      </c>
    </row>
    <row r="577" spans="1:39" ht="14.1" customHeight="1" x14ac:dyDescent="0.2">
      <c r="A577" t="s">
        <v>567</v>
      </c>
      <c r="B577" t="s">
        <v>19</v>
      </c>
      <c r="C577" t="s">
        <v>2</v>
      </c>
      <c r="D577" t="s">
        <v>3</v>
      </c>
      <c r="E577" t="s">
        <v>4</v>
      </c>
      <c r="F577" s="2" t="s">
        <v>5</v>
      </c>
      <c r="G577" s="3">
        <v>46043</v>
      </c>
      <c r="H577" t="s">
        <v>6</v>
      </c>
      <c r="I577" t="s">
        <v>5</v>
      </c>
      <c r="J577" t="s">
        <v>82</v>
      </c>
      <c r="K577" t="s">
        <v>26</v>
      </c>
      <c r="L577" t="s">
        <v>5</v>
      </c>
      <c r="M577" t="s">
        <v>9</v>
      </c>
      <c r="N577" t="s">
        <v>5</v>
      </c>
      <c r="O577" t="s">
        <v>5</v>
      </c>
      <c r="P577" t="s">
        <v>10</v>
      </c>
      <c r="Q577" t="s">
        <v>381</v>
      </c>
      <c r="R577" t="s">
        <v>5</v>
      </c>
      <c r="S577" s="5">
        <v>1</v>
      </c>
      <c r="T577" t="s">
        <v>28</v>
      </c>
      <c r="U577" s="5">
        <v>10136500</v>
      </c>
      <c r="V577" t="s">
        <v>13</v>
      </c>
      <c r="W577" s="9">
        <f t="shared" si="8"/>
        <v>10136500</v>
      </c>
      <c r="X577" s="5">
        <v>1</v>
      </c>
      <c r="Y577" s="5">
        <v>0</v>
      </c>
      <c r="Z577" t="s">
        <v>28</v>
      </c>
      <c r="AA577" s="4">
        <v>0</v>
      </c>
      <c r="AB577" s="5">
        <v>0</v>
      </c>
      <c r="AC577" s="5">
        <v>0</v>
      </c>
      <c r="AD577" s="5">
        <v>1</v>
      </c>
      <c r="AE577" s="5">
        <v>10136500</v>
      </c>
      <c r="AF577" t="s">
        <v>382</v>
      </c>
      <c r="AG577" t="s">
        <v>5</v>
      </c>
      <c r="AH577" t="s">
        <v>5</v>
      </c>
      <c r="AI577" t="s">
        <v>5</v>
      </c>
      <c r="AJ577" t="s">
        <v>30</v>
      </c>
      <c r="AK577" t="s">
        <v>31</v>
      </c>
      <c r="AL577" t="s">
        <v>32</v>
      </c>
      <c r="AM577" t="s">
        <v>18</v>
      </c>
    </row>
    <row r="578" spans="1:39" ht="14.1" customHeight="1" x14ac:dyDescent="0.2">
      <c r="A578" t="s">
        <v>567</v>
      </c>
      <c r="B578" t="s">
        <v>34</v>
      </c>
      <c r="C578" t="s">
        <v>2</v>
      </c>
      <c r="D578" t="s">
        <v>3</v>
      </c>
      <c r="E578" t="s">
        <v>4</v>
      </c>
      <c r="F578" s="2" t="s">
        <v>5</v>
      </c>
      <c r="G578" s="3">
        <v>46043</v>
      </c>
      <c r="H578" t="s">
        <v>6</v>
      </c>
      <c r="I578" t="s">
        <v>5</v>
      </c>
      <c r="J578" t="s">
        <v>569</v>
      </c>
      <c r="K578" t="s">
        <v>26</v>
      </c>
      <c r="L578" t="s">
        <v>5</v>
      </c>
      <c r="M578" t="s">
        <v>9</v>
      </c>
      <c r="N578" t="s">
        <v>5</v>
      </c>
      <c r="O578" t="s">
        <v>5</v>
      </c>
      <c r="P578" t="s">
        <v>10</v>
      </c>
      <c r="Q578" t="s">
        <v>381</v>
      </c>
      <c r="R578" t="s">
        <v>5</v>
      </c>
      <c r="S578" s="5">
        <v>1</v>
      </c>
      <c r="T578" t="s">
        <v>28</v>
      </c>
      <c r="U578" s="5">
        <v>8434800</v>
      </c>
      <c r="V578" t="s">
        <v>13</v>
      </c>
      <c r="W578" s="9">
        <f t="shared" si="8"/>
        <v>8434800</v>
      </c>
      <c r="X578" s="5">
        <v>1</v>
      </c>
      <c r="Y578" s="5">
        <v>0</v>
      </c>
      <c r="Z578" t="s">
        <v>28</v>
      </c>
      <c r="AA578" s="4">
        <v>0</v>
      </c>
      <c r="AB578" s="5">
        <v>0</v>
      </c>
      <c r="AC578" s="5">
        <v>0</v>
      </c>
      <c r="AD578" s="5">
        <v>1</v>
      </c>
      <c r="AE578" s="5">
        <v>8434800</v>
      </c>
      <c r="AF578" t="s">
        <v>382</v>
      </c>
      <c r="AG578" t="s">
        <v>5</v>
      </c>
      <c r="AH578" t="s">
        <v>5</v>
      </c>
      <c r="AI578" t="s">
        <v>5</v>
      </c>
      <c r="AJ578" t="s">
        <v>30</v>
      </c>
      <c r="AK578" t="s">
        <v>31</v>
      </c>
      <c r="AL578" t="s">
        <v>32</v>
      </c>
      <c r="AM578" t="s">
        <v>18</v>
      </c>
    </row>
    <row r="579" spans="1:39" ht="14.1" customHeight="1" x14ac:dyDescent="0.2">
      <c r="A579" t="s">
        <v>567</v>
      </c>
      <c r="B579" t="s">
        <v>36</v>
      </c>
      <c r="C579" t="s">
        <v>2</v>
      </c>
      <c r="D579" t="s">
        <v>3</v>
      </c>
      <c r="E579" t="s">
        <v>4</v>
      </c>
      <c r="F579" s="2" t="s">
        <v>5</v>
      </c>
      <c r="G579" s="3">
        <v>46043</v>
      </c>
      <c r="H579" t="s">
        <v>6</v>
      </c>
      <c r="I579" t="s">
        <v>5</v>
      </c>
      <c r="J579" t="s">
        <v>570</v>
      </c>
      <c r="K579" t="s">
        <v>26</v>
      </c>
      <c r="L579" t="s">
        <v>5</v>
      </c>
      <c r="M579" t="s">
        <v>9</v>
      </c>
      <c r="N579" t="s">
        <v>5</v>
      </c>
      <c r="O579" t="s">
        <v>5</v>
      </c>
      <c r="P579" t="s">
        <v>10</v>
      </c>
      <c r="Q579" t="s">
        <v>381</v>
      </c>
      <c r="R579" t="s">
        <v>5</v>
      </c>
      <c r="S579" s="5">
        <v>1</v>
      </c>
      <c r="T579" t="s">
        <v>28</v>
      </c>
      <c r="U579" s="5">
        <v>8434800</v>
      </c>
      <c r="V579" t="s">
        <v>13</v>
      </c>
      <c r="W579" s="9">
        <f t="shared" ref="W579:W642" si="9">S579*U579</f>
        <v>8434800</v>
      </c>
      <c r="X579" s="5">
        <v>1</v>
      </c>
      <c r="Y579" s="5">
        <v>0</v>
      </c>
      <c r="Z579" t="s">
        <v>28</v>
      </c>
      <c r="AA579" s="4">
        <v>0</v>
      </c>
      <c r="AB579" s="5">
        <v>0</v>
      </c>
      <c r="AC579" s="5">
        <v>0</v>
      </c>
      <c r="AD579" s="5">
        <v>1</v>
      </c>
      <c r="AE579" s="5">
        <v>8434800</v>
      </c>
      <c r="AF579" t="s">
        <v>382</v>
      </c>
      <c r="AG579" t="s">
        <v>5</v>
      </c>
      <c r="AH579" t="s">
        <v>5</v>
      </c>
      <c r="AI579" t="s">
        <v>5</v>
      </c>
      <c r="AJ579" t="s">
        <v>30</v>
      </c>
      <c r="AK579" t="s">
        <v>31</v>
      </c>
      <c r="AL579" t="s">
        <v>32</v>
      </c>
      <c r="AM579" t="s">
        <v>18</v>
      </c>
    </row>
    <row r="580" spans="1:39" ht="14.1" customHeight="1" x14ac:dyDescent="0.2">
      <c r="A580" t="s">
        <v>571</v>
      </c>
      <c r="B580" t="s">
        <v>1</v>
      </c>
      <c r="C580" t="s">
        <v>2</v>
      </c>
      <c r="D580" t="s">
        <v>3</v>
      </c>
      <c r="E580" t="s">
        <v>4</v>
      </c>
      <c r="F580" s="2" t="s">
        <v>5</v>
      </c>
      <c r="G580" s="3">
        <v>46043</v>
      </c>
      <c r="H580" t="s">
        <v>6</v>
      </c>
      <c r="I580" t="s">
        <v>5</v>
      </c>
      <c r="J580" t="s">
        <v>572</v>
      </c>
      <c r="K580" t="s">
        <v>53</v>
      </c>
      <c r="L580" t="s">
        <v>5</v>
      </c>
      <c r="M580" t="s">
        <v>9</v>
      </c>
      <c r="N580" t="s">
        <v>5</v>
      </c>
      <c r="O580" t="s">
        <v>5</v>
      </c>
      <c r="P580" t="s">
        <v>10</v>
      </c>
      <c r="Q580" t="s">
        <v>381</v>
      </c>
      <c r="R580" t="s">
        <v>5</v>
      </c>
      <c r="S580" s="5">
        <v>1</v>
      </c>
      <c r="T580" t="s">
        <v>28</v>
      </c>
      <c r="U580" s="5">
        <v>8421400</v>
      </c>
      <c r="V580" t="s">
        <v>13</v>
      </c>
      <c r="W580" s="9">
        <f t="shared" si="9"/>
        <v>8421400</v>
      </c>
      <c r="X580" s="5">
        <v>1</v>
      </c>
      <c r="Y580" s="5">
        <v>0</v>
      </c>
      <c r="Z580" t="s">
        <v>28</v>
      </c>
      <c r="AA580" s="4">
        <v>0</v>
      </c>
      <c r="AB580" s="5">
        <v>0</v>
      </c>
      <c r="AC580" s="5">
        <v>0</v>
      </c>
      <c r="AD580" s="5">
        <v>1</v>
      </c>
      <c r="AE580" s="5">
        <v>8421400</v>
      </c>
      <c r="AF580" t="s">
        <v>385</v>
      </c>
      <c r="AG580" t="s">
        <v>5</v>
      </c>
      <c r="AH580" t="s">
        <v>5</v>
      </c>
      <c r="AI580" t="s">
        <v>5</v>
      </c>
      <c r="AJ580" t="s">
        <v>30</v>
      </c>
      <c r="AK580" t="s">
        <v>54</v>
      </c>
      <c r="AL580" t="s">
        <v>17</v>
      </c>
      <c r="AM580" t="s">
        <v>18</v>
      </c>
    </row>
    <row r="581" spans="1:39" ht="14.1" customHeight="1" x14ac:dyDescent="0.2">
      <c r="A581" t="s">
        <v>571</v>
      </c>
      <c r="B581" t="s">
        <v>19</v>
      </c>
      <c r="C581" t="s">
        <v>2</v>
      </c>
      <c r="D581" t="s">
        <v>3</v>
      </c>
      <c r="E581" t="s">
        <v>4</v>
      </c>
      <c r="F581" s="2" t="s">
        <v>5</v>
      </c>
      <c r="G581" s="3">
        <v>46043</v>
      </c>
      <c r="H581" t="s">
        <v>6</v>
      </c>
      <c r="I581" t="s">
        <v>5</v>
      </c>
      <c r="J581" t="s">
        <v>573</v>
      </c>
      <c r="K581" t="s">
        <v>53</v>
      </c>
      <c r="L581" t="s">
        <v>5</v>
      </c>
      <c r="M581" t="s">
        <v>9</v>
      </c>
      <c r="N581" t="s">
        <v>5</v>
      </c>
      <c r="O581" t="s">
        <v>5</v>
      </c>
      <c r="P581" t="s">
        <v>10</v>
      </c>
      <c r="Q581" t="s">
        <v>381</v>
      </c>
      <c r="R581" t="s">
        <v>5</v>
      </c>
      <c r="S581" s="5">
        <v>1</v>
      </c>
      <c r="T581" t="s">
        <v>28</v>
      </c>
      <c r="U581" s="5">
        <v>8421400</v>
      </c>
      <c r="V581" t="s">
        <v>13</v>
      </c>
      <c r="W581" s="9">
        <f t="shared" si="9"/>
        <v>8421400</v>
      </c>
      <c r="X581" s="5">
        <v>1</v>
      </c>
      <c r="Y581" s="5">
        <v>0</v>
      </c>
      <c r="Z581" t="s">
        <v>28</v>
      </c>
      <c r="AA581" s="4">
        <v>0</v>
      </c>
      <c r="AB581" s="5">
        <v>0</v>
      </c>
      <c r="AC581" s="5">
        <v>0</v>
      </c>
      <c r="AD581" s="5">
        <v>1</v>
      </c>
      <c r="AE581" s="5">
        <v>8421400</v>
      </c>
      <c r="AF581" t="s">
        <v>385</v>
      </c>
      <c r="AG581" t="s">
        <v>5</v>
      </c>
      <c r="AH581" t="s">
        <v>5</v>
      </c>
      <c r="AI581" t="s">
        <v>5</v>
      </c>
      <c r="AJ581" t="s">
        <v>30</v>
      </c>
      <c r="AK581" t="s">
        <v>54</v>
      </c>
      <c r="AL581" t="s">
        <v>17</v>
      </c>
      <c r="AM581" t="s">
        <v>18</v>
      </c>
    </row>
    <row r="582" spans="1:39" ht="14.1" customHeight="1" x14ac:dyDescent="0.2">
      <c r="A582" t="s">
        <v>571</v>
      </c>
      <c r="B582" t="s">
        <v>34</v>
      </c>
      <c r="C582" t="s">
        <v>2</v>
      </c>
      <c r="D582" t="s">
        <v>3</v>
      </c>
      <c r="E582" t="s">
        <v>4</v>
      </c>
      <c r="F582" s="2" t="s">
        <v>5</v>
      </c>
      <c r="G582" s="3">
        <v>46043</v>
      </c>
      <c r="H582" t="s">
        <v>6</v>
      </c>
      <c r="I582" t="s">
        <v>5</v>
      </c>
      <c r="J582" t="s">
        <v>574</v>
      </c>
      <c r="K582" t="s">
        <v>53</v>
      </c>
      <c r="L582" t="s">
        <v>5</v>
      </c>
      <c r="M582" t="s">
        <v>9</v>
      </c>
      <c r="N582" t="s">
        <v>5</v>
      </c>
      <c r="O582" t="s">
        <v>5</v>
      </c>
      <c r="P582" t="s">
        <v>10</v>
      </c>
      <c r="Q582" t="s">
        <v>381</v>
      </c>
      <c r="R582" t="s">
        <v>5</v>
      </c>
      <c r="S582" s="5">
        <v>1</v>
      </c>
      <c r="T582" t="s">
        <v>28</v>
      </c>
      <c r="U582" s="5">
        <v>6699960</v>
      </c>
      <c r="V582" t="s">
        <v>13</v>
      </c>
      <c r="W582" s="9">
        <f t="shared" si="9"/>
        <v>6699960</v>
      </c>
      <c r="X582" s="5">
        <v>1</v>
      </c>
      <c r="Y582" s="5">
        <v>0</v>
      </c>
      <c r="Z582" t="s">
        <v>28</v>
      </c>
      <c r="AA582" s="4">
        <v>0</v>
      </c>
      <c r="AB582" s="5">
        <v>0</v>
      </c>
      <c r="AC582" s="5">
        <v>0</v>
      </c>
      <c r="AD582" s="5">
        <v>1</v>
      </c>
      <c r="AE582" s="5">
        <v>6699960</v>
      </c>
      <c r="AF582" t="s">
        <v>385</v>
      </c>
      <c r="AG582" t="s">
        <v>5</v>
      </c>
      <c r="AH582" t="s">
        <v>5</v>
      </c>
      <c r="AI582" t="s">
        <v>5</v>
      </c>
      <c r="AJ582" t="s">
        <v>30</v>
      </c>
      <c r="AK582" t="s">
        <v>54</v>
      </c>
      <c r="AL582" t="s">
        <v>17</v>
      </c>
      <c r="AM582" t="s">
        <v>18</v>
      </c>
    </row>
    <row r="583" spans="1:39" ht="14.1" customHeight="1" x14ac:dyDescent="0.2">
      <c r="A583" t="s">
        <v>571</v>
      </c>
      <c r="B583" t="s">
        <v>36</v>
      </c>
      <c r="C583" t="s">
        <v>2</v>
      </c>
      <c r="D583" t="s">
        <v>3</v>
      </c>
      <c r="E583" t="s">
        <v>4</v>
      </c>
      <c r="F583" s="2" t="s">
        <v>5</v>
      </c>
      <c r="G583" s="3">
        <v>46043</v>
      </c>
      <c r="H583" t="s">
        <v>6</v>
      </c>
      <c r="I583" t="s">
        <v>5</v>
      </c>
      <c r="J583" t="s">
        <v>20</v>
      </c>
      <c r="K583" t="s">
        <v>21</v>
      </c>
      <c r="L583" t="s">
        <v>5</v>
      </c>
      <c r="M583" t="s">
        <v>9</v>
      </c>
      <c r="N583" t="s">
        <v>5</v>
      </c>
      <c r="O583" t="s">
        <v>5</v>
      </c>
      <c r="P583" t="s">
        <v>10</v>
      </c>
      <c r="Q583" t="s">
        <v>381</v>
      </c>
      <c r="R583" t="s">
        <v>5</v>
      </c>
      <c r="S583" s="4">
        <v>413397</v>
      </c>
      <c r="T583" t="s">
        <v>12</v>
      </c>
      <c r="U583" s="5">
        <v>1</v>
      </c>
      <c r="V583" t="s">
        <v>13</v>
      </c>
      <c r="W583" s="9">
        <f t="shared" si="9"/>
        <v>413397</v>
      </c>
      <c r="X583" s="5">
        <v>1</v>
      </c>
      <c r="Y583" s="4">
        <v>0</v>
      </c>
      <c r="Z583" t="s">
        <v>12</v>
      </c>
      <c r="AA583" s="4">
        <v>0</v>
      </c>
      <c r="AB583" s="4">
        <v>0</v>
      </c>
      <c r="AC583" s="5">
        <v>0</v>
      </c>
      <c r="AD583" s="4">
        <v>413397</v>
      </c>
      <c r="AE583" s="5">
        <v>413397</v>
      </c>
      <c r="AF583" t="s">
        <v>385</v>
      </c>
      <c r="AG583" t="s">
        <v>5</v>
      </c>
      <c r="AH583" t="s">
        <v>5</v>
      </c>
      <c r="AI583" t="s">
        <v>5</v>
      </c>
      <c r="AJ583" t="s">
        <v>30</v>
      </c>
      <c r="AK583" t="s">
        <v>22</v>
      </c>
      <c r="AL583" t="s">
        <v>17</v>
      </c>
      <c r="AM583" t="s">
        <v>18</v>
      </c>
    </row>
    <row r="584" spans="1:39" ht="14.1" customHeight="1" x14ac:dyDescent="0.2">
      <c r="A584" t="s">
        <v>571</v>
      </c>
      <c r="B584" t="s">
        <v>38</v>
      </c>
      <c r="C584" t="s">
        <v>2</v>
      </c>
      <c r="D584" t="s">
        <v>3</v>
      </c>
      <c r="E584" t="s">
        <v>4</v>
      </c>
      <c r="F584" s="2" t="s">
        <v>5</v>
      </c>
      <c r="G584" s="3">
        <v>46043</v>
      </c>
      <c r="H584" t="s">
        <v>6</v>
      </c>
      <c r="I584" t="s">
        <v>5</v>
      </c>
      <c r="J584" t="s">
        <v>20</v>
      </c>
      <c r="K584" t="s">
        <v>21</v>
      </c>
      <c r="L584" t="s">
        <v>5</v>
      </c>
      <c r="M584" t="s">
        <v>9</v>
      </c>
      <c r="N584" t="s">
        <v>5</v>
      </c>
      <c r="O584" t="s">
        <v>5</v>
      </c>
      <c r="P584" t="s">
        <v>10</v>
      </c>
      <c r="Q584" t="s">
        <v>381</v>
      </c>
      <c r="R584" t="s">
        <v>5</v>
      </c>
      <c r="S584" s="4">
        <v>413397</v>
      </c>
      <c r="T584" t="s">
        <v>12</v>
      </c>
      <c r="U584" s="5">
        <v>1</v>
      </c>
      <c r="V584" t="s">
        <v>13</v>
      </c>
      <c r="W584" s="9">
        <f t="shared" si="9"/>
        <v>413397</v>
      </c>
      <c r="X584" s="5">
        <v>1</v>
      </c>
      <c r="Y584" s="4">
        <v>0</v>
      </c>
      <c r="Z584" t="s">
        <v>12</v>
      </c>
      <c r="AA584" s="4">
        <v>0</v>
      </c>
      <c r="AB584" s="4">
        <v>0</v>
      </c>
      <c r="AC584" s="5">
        <v>0</v>
      </c>
      <c r="AD584" s="4">
        <v>413397</v>
      </c>
      <c r="AE584" s="5">
        <v>413397</v>
      </c>
      <c r="AF584" t="s">
        <v>385</v>
      </c>
      <c r="AG584" t="s">
        <v>5</v>
      </c>
      <c r="AH584" t="s">
        <v>5</v>
      </c>
      <c r="AI584" t="s">
        <v>5</v>
      </c>
      <c r="AJ584" t="s">
        <v>30</v>
      </c>
      <c r="AK584" t="s">
        <v>22</v>
      </c>
      <c r="AL584" t="s">
        <v>17</v>
      </c>
      <c r="AM584" t="s">
        <v>18</v>
      </c>
    </row>
    <row r="585" spans="1:39" ht="14.1" customHeight="1" x14ac:dyDescent="0.2">
      <c r="A585" t="s">
        <v>571</v>
      </c>
      <c r="B585" t="s">
        <v>40</v>
      </c>
      <c r="C585" t="s">
        <v>2</v>
      </c>
      <c r="D585" t="s">
        <v>3</v>
      </c>
      <c r="E585" t="s">
        <v>4</v>
      </c>
      <c r="F585" s="2" t="s">
        <v>5</v>
      </c>
      <c r="G585" s="3">
        <v>46043</v>
      </c>
      <c r="H585" t="s">
        <v>6</v>
      </c>
      <c r="I585" t="s">
        <v>5</v>
      </c>
      <c r="J585" t="s">
        <v>20</v>
      </c>
      <c r="K585" t="s">
        <v>21</v>
      </c>
      <c r="L585" t="s">
        <v>5</v>
      </c>
      <c r="M585" t="s">
        <v>9</v>
      </c>
      <c r="N585" t="s">
        <v>5</v>
      </c>
      <c r="O585" t="s">
        <v>5</v>
      </c>
      <c r="P585" t="s">
        <v>10</v>
      </c>
      <c r="Q585" t="s">
        <v>381</v>
      </c>
      <c r="R585" t="s">
        <v>5</v>
      </c>
      <c r="S585" s="4">
        <v>368498</v>
      </c>
      <c r="T585" t="s">
        <v>12</v>
      </c>
      <c r="U585" s="5">
        <v>1</v>
      </c>
      <c r="V585" t="s">
        <v>13</v>
      </c>
      <c r="W585" s="9">
        <f t="shared" si="9"/>
        <v>368498</v>
      </c>
      <c r="X585" s="5">
        <v>1</v>
      </c>
      <c r="Y585" s="4">
        <v>0</v>
      </c>
      <c r="Z585" t="s">
        <v>12</v>
      </c>
      <c r="AA585" s="4">
        <v>0</v>
      </c>
      <c r="AB585" s="4">
        <v>0</v>
      </c>
      <c r="AC585" s="5">
        <v>0</v>
      </c>
      <c r="AD585" s="4">
        <v>368498</v>
      </c>
      <c r="AE585" s="5">
        <v>368498</v>
      </c>
      <c r="AF585" t="s">
        <v>385</v>
      </c>
      <c r="AG585" t="s">
        <v>5</v>
      </c>
      <c r="AH585" t="s">
        <v>5</v>
      </c>
      <c r="AI585" t="s">
        <v>5</v>
      </c>
      <c r="AJ585" t="s">
        <v>30</v>
      </c>
      <c r="AK585" t="s">
        <v>22</v>
      </c>
      <c r="AL585" t="s">
        <v>17</v>
      </c>
      <c r="AM585" t="s">
        <v>18</v>
      </c>
    </row>
    <row r="586" spans="1:39" ht="14.1" customHeight="1" x14ac:dyDescent="0.2">
      <c r="A586" t="s">
        <v>575</v>
      </c>
      <c r="B586" t="s">
        <v>1</v>
      </c>
      <c r="C586" t="s">
        <v>2</v>
      </c>
      <c r="D586" t="s">
        <v>3</v>
      </c>
      <c r="E586" t="s">
        <v>4</v>
      </c>
      <c r="F586" s="2" t="s">
        <v>5</v>
      </c>
      <c r="G586" s="3">
        <v>46043</v>
      </c>
      <c r="H586" t="s">
        <v>6</v>
      </c>
      <c r="I586" t="s">
        <v>5</v>
      </c>
      <c r="J586" t="s">
        <v>576</v>
      </c>
      <c r="K586" t="s">
        <v>53</v>
      </c>
      <c r="L586" t="s">
        <v>5</v>
      </c>
      <c r="M586" t="s">
        <v>9</v>
      </c>
      <c r="N586" t="s">
        <v>5</v>
      </c>
      <c r="O586" t="s">
        <v>5</v>
      </c>
      <c r="P586" t="s">
        <v>10</v>
      </c>
      <c r="Q586" t="s">
        <v>381</v>
      </c>
      <c r="R586" t="s">
        <v>5</v>
      </c>
      <c r="S586" s="5">
        <v>1</v>
      </c>
      <c r="T586" t="s">
        <v>28</v>
      </c>
      <c r="U586" s="5">
        <v>12213200</v>
      </c>
      <c r="V586" t="s">
        <v>13</v>
      </c>
      <c r="W586" s="9">
        <f t="shared" si="9"/>
        <v>12213200</v>
      </c>
      <c r="X586" s="5">
        <v>1</v>
      </c>
      <c r="Y586" s="5">
        <v>0</v>
      </c>
      <c r="Z586" t="s">
        <v>28</v>
      </c>
      <c r="AA586" s="4">
        <v>0</v>
      </c>
      <c r="AB586" s="5">
        <v>0</v>
      </c>
      <c r="AC586" s="5">
        <v>0</v>
      </c>
      <c r="AD586" s="5">
        <v>1</v>
      </c>
      <c r="AE586" s="5">
        <v>12213200</v>
      </c>
      <c r="AF586" t="s">
        <v>382</v>
      </c>
      <c r="AG586" t="s">
        <v>5</v>
      </c>
      <c r="AH586" t="s">
        <v>5</v>
      </c>
      <c r="AI586" t="s">
        <v>5</v>
      </c>
      <c r="AJ586" t="s">
        <v>30</v>
      </c>
      <c r="AK586" t="s">
        <v>54</v>
      </c>
      <c r="AL586" t="s">
        <v>17</v>
      </c>
      <c r="AM586" t="s">
        <v>18</v>
      </c>
    </row>
    <row r="587" spans="1:39" ht="14.1" customHeight="1" x14ac:dyDescent="0.2">
      <c r="A587" t="s">
        <v>575</v>
      </c>
      <c r="B587" t="s">
        <v>19</v>
      </c>
      <c r="C587" t="s">
        <v>2</v>
      </c>
      <c r="D587" t="s">
        <v>3</v>
      </c>
      <c r="E587" t="s">
        <v>4</v>
      </c>
      <c r="F587" s="2" t="s">
        <v>5</v>
      </c>
      <c r="G587" s="3">
        <v>46043</v>
      </c>
      <c r="H587" t="s">
        <v>6</v>
      </c>
      <c r="I587" t="s">
        <v>5</v>
      </c>
      <c r="J587" t="s">
        <v>577</v>
      </c>
      <c r="K587" t="s">
        <v>53</v>
      </c>
      <c r="L587" t="s">
        <v>5</v>
      </c>
      <c r="M587" t="s">
        <v>9</v>
      </c>
      <c r="N587" t="s">
        <v>5</v>
      </c>
      <c r="O587" t="s">
        <v>5</v>
      </c>
      <c r="P587" t="s">
        <v>10</v>
      </c>
      <c r="Q587" t="s">
        <v>381</v>
      </c>
      <c r="R587" t="s">
        <v>5</v>
      </c>
      <c r="S587" s="5">
        <v>1</v>
      </c>
      <c r="T587" t="s">
        <v>28</v>
      </c>
      <c r="U587" s="5">
        <v>12213200</v>
      </c>
      <c r="V587" t="s">
        <v>13</v>
      </c>
      <c r="W587" s="9">
        <f t="shared" si="9"/>
        <v>12213200</v>
      </c>
      <c r="X587" s="5">
        <v>1</v>
      </c>
      <c r="Y587" s="5">
        <v>0</v>
      </c>
      <c r="Z587" t="s">
        <v>28</v>
      </c>
      <c r="AA587" s="4">
        <v>0</v>
      </c>
      <c r="AB587" s="5">
        <v>0</v>
      </c>
      <c r="AC587" s="5">
        <v>0</v>
      </c>
      <c r="AD587" s="5">
        <v>1</v>
      </c>
      <c r="AE587" s="5">
        <v>12213200</v>
      </c>
      <c r="AF587" t="s">
        <v>382</v>
      </c>
      <c r="AG587" t="s">
        <v>5</v>
      </c>
      <c r="AH587" t="s">
        <v>5</v>
      </c>
      <c r="AI587" t="s">
        <v>5</v>
      </c>
      <c r="AJ587" t="s">
        <v>30</v>
      </c>
      <c r="AK587" t="s">
        <v>54</v>
      </c>
      <c r="AL587" t="s">
        <v>17</v>
      </c>
      <c r="AM587" t="s">
        <v>18</v>
      </c>
    </row>
    <row r="588" spans="1:39" ht="14.1" customHeight="1" x14ac:dyDescent="0.2">
      <c r="A588" t="s">
        <v>575</v>
      </c>
      <c r="B588" t="s">
        <v>34</v>
      </c>
      <c r="C588" t="s">
        <v>2</v>
      </c>
      <c r="D588" t="s">
        <v>3</v>
      </c>
      <c r="E588" t="s">
        <v>4</v>
      </c>
      <c r="F588" s="2" t="s">
        <v>5</v>
      </c>
      <c r="G588" s="3">
        <v>46043</v>
      </c>
      <c r="H588" t="s">
        <v>6</v>
      </c>
      <c r="I588" t="s">
        <v>5</v>
      </c>
      <c r="J588" t="s">
        <v>20</v>
      </c>
      <c r="K588" t="s">
        <v>116</v>
      </c>
      <c r="L588" t="s">
        <v>5</v>
      </c>
      <c r="M588" t="s">
        <v>9</v>
      </c>
      <c r="N588" t="s">
        <v>5</v>
      </c>
      <c r="O588" t="s">
        <v>5</v>
      </c>
      <c r="P588" t="s">
        <v>10</v>
      </c>
      <c r="Q588" t="s">
        <v>381</v>
      </c>
      <c r="R588" t="s">
        <v>5</v>
      </c>
      <c r="S588" s="4">
        <v>536803</v>
      </c>
      <c r="T588" t="s">
        <v>12</v>
      </c>
      <c r="U588" s="5">
        <v>1</v>
      </c>
      <c r="V588" t="s">
        <v>13</v>
      </c>
      <c r="W588" s="9">
        <f t="shared" si="9"/>
        <v>536803</v>
      </c>
      <c r="X588" s="5">
        <v>1</v>
      </c>
      <c r="Y588" s="4">
        <v>0</v>
      </c>
      <c r="Z588" t="s">
        <v>12</v>
      </c>
      <c r="AA588" s="4">
        <v>0</v>
      </c>
      <c r="AB588" s="4">
        <v>0</v>
      </c>
      <c r="AC588" s="5">
        <v>0</v>
      </c>
      <c r="AD588" s="4">
        <v>536803</v>
      </c>
      <c r="AE588" s="5">
        <v>536803</v>
      </c>
      <c r="AF588" t="s">
        <v>382</v>
      </c>
      <c r="AG588" t="s">
        <v>5</v>
      </c>
      <c r="AH588" t="s">
        <v>5</v>
      </c>
      <c r="AI588" t="s">
        <v>5</v>
      </c>
      <c r="AJ588" t="s">
        <v>30</v>
      </c>
      <c r="AK588" t="s">
        <v>22</v>
      </c>
      <c r="AL588" t="s">
        <v>17</v>
      </c>
      <c r="AM588" t="s">
        <v>18</v>
      </c>
    </row>
    <row r="589" spans="1:39" ht="14.1" customHeight="1" x14ac:dyDescent="0.2">
      <c r="A589" t="s">
        <v>575</v>
      </c>
      <c r="B589" t="s">
        <v>36</v>
      </c>
      <c r="C589" t="s">
        <v>2</v>
      </c>
      <c r="D589" t="s">
        <v>3</v>
      </c>
      <c r="E589" t="s">
        <v>4</v>
      </c>
      <c r="F589" s="2" t="s">
        <v>5</v>
      </c>
      <c r="G589" s="3">
        <v>46043</v>
      </c>
      <c r="H589" t="s">
        <v>6</v>
      </c>
      <c r="I589" t="s">
        <v>5</v>
      </c>
      <c r="J589" t="s">
        <v>20</v>
      </c>
      <c r="K589" t="s">
        <v>116</v>
      </c>
      <c r="L589" t="s">
        <v>5</v>
      </c>
      <c r="M589" t="s">
        <v>9</v>
      </c>
      <c r="N589" t="s">
        <v>5</v>
      </c>
      <c r="O589" t="s">
        <v>5</v>
      </c>
      <c r="P589" t="s">
        <v>10</v>
      </c>
      <c r="Q589" t="s">
        <v>381</v>
      </c>
      <c r="R589" t="s">
        <v>5</v>
      </c>
      <c r="S589" s="4">
        <v>605043</v>
      </c>
      <c r="T589" t="s">
        <v>12</v>
      </c>
      <c r="U589" s="5">
        <v>1</v>
      </c>
      <c r="V589" t="s">
        <v>13</v>
      </c>
      <c r="W589" s="9">
        <f t="shared" si="9"/>
        <v>605043</v>
      </c>
      <c r="X589" s="5">
        <v>1</v>
      </c>
      <c r="Y589" s="4">
        <v>0</v>
      </c>
      <c r="Z589" t="s">
        <v>12</v>
      </c>
      <c r="AA589" s="4">
        <v>0</v>
      </c>
      <c r="AB589" s="4">
        <v>0</v>
      </c>
      <c r="AC589" s="5">
        <v>0</v>
      </c>
      <c r="AD589" s="4">
        <v>605043</v>
      </c>
      <c r="AE589" s="5">
        <v>605043</v>
      </c>
      <c r="AF589" t="s">
        <v>382</v>
      </c>
      <c r="AG589" t="s">
        <v>5</v>
      </c>
      <c r="AH589" t="s">
        <v>5</v>
      </c>
      <c r="AI589" t="s">
        <v>5</v>
      </c>
      <c r="AJ589" t="s">
        <v>30</v>
      </c>
      <c r="AK589" t="s">
        <v>22</v>
      </c>
      <c r="AL589" t="s">
        <v>17</v>
      </c>
      <c r="AM589" t="s">
        <v>18</v>
      </c>
    </row>
    <row r="590" spans="1:39" ht="14.1" customHeight="1" x14ac:dyDescent="0.2">
      <c r="A590" t="s">
        <v>578</v>
      </c>
      <c r="B590" t="s">
        <v>1</v>
      </c>
      <c r="C590" t="s">
        <v>2</v>
      </c>
      <c r="D590" t="s">
        <v>3</v>
      </c>
      <c r="E590" t="s">
        <v>4</v>
      </c>
      <c r="F590" s="2" t="s">
        <v>5</v>
      </c>
      <c r="G590" s="3">
        <v>46043</v>
      </c>
      <c r="H590" t="s">
        <v>6</v>
      </c>
      <c r="I590" t="s">
        <v>5</v>
      </c>
      <c r="J590" t="s">
        <v>579</v>
      </c>
      <c r="K590" t="s">
        <v>53</v>
      </c>
      <c r="L590" t="s">
        <v>5</v>
      </c>
      <c r="M590" t="s">
        <v>9</v>
      </c>
      <c r="N590" t="s">
        <v>5</v>
      </c>
      <c r="O590" t="s">
        <v>5</v>
      </c>
      <c r="P590" t="s">
        <v>10</v>
      </c>
      <c r="Q590" t="s">
        <v>70</v>
      </c>
      <c r="R590" t="s">
        <v>5</v>
      </c>
      <c r="S590" s="5">
        <v>1</v>
      </c>
      <c r="T590" t="s">
        <v>28</v>
      </c>
      <c r="U590" s="5">
        <v>152000</v>
      </c>
      <c r="V590" t="s">
        <v>13</v>
      </c>
      <c r="W590" s="9">
        <f t="shared" si="9"/>
        <v>152000</v>
      </c>
      <c r="X590" s="5">
        <v>1</v>
      </c>
      <c r="Y590" s="5">
        <v>0</v>
      </c>
      <c r="Z590" t="s">
        <v>28</v>
      </c>
      <c r="AA590" s="4">
        <v>0</v>
      </c>
      <c r="AB590" s="5">
        <v>0</v>
      </c>
      <c r="AC590" s="5">
        <v>0</v>
      </c>
      <c r="AD590" s="5">
        <v>1</v>
      </c>
      <c r="AE590" s="5">
        <v>152000</v>
      </c>
      <c r="AF590" t="s">
        <v>63</v>
      </c>
      <c r="AG590" t="s">
        <v>5</v>
      </c>
      <c r="AH590" t="s">
        <v>5</v>
      </c>
      <c r="AI590" t="s">
        <v>5</v>
      </c>
      <c r="AJ590" t="s">
        <v>30</v>
      </c>
      <c r="AK590" t="s">
        <v>54</v>
      </c>
      <c r="AL590" t="s">
        <v>17</v>
      </c>
      <c r="AM590" t="s">
        <v>18</v>
      </c>
    </row>
    <row r="591" spans="1:39" ht="14.1" customHeight="1" x14ac:dyDescent="0.2">
      <c r="A591" t="s">
        <v>580</v>
      </c>
      <c r="B591" t="s">
        <v>1</v>
      </c>
      <c r="C591" t="s">
        <v>2</v>
      </c>
      <c r="D591" t="s">
        <v>3</v>
      </c>
      <c r="E591" t="s">
        <v>4</v>
      </c>
      <c r="F591" s="2" t="s">
        <v>5</v>
      </c>
      <c r="G591" s="3">
        <v>46043</v>
      </c>
      <c r="H591" t="s">
        <v>6</v>
      </c>
      <c r="I591" t="s">
        <v>5</v>
      </c>
      <c r="J591" t="s">
        <v>581</v>
      </c>
      <c r="K591" t="s">
        <v>26</v>
      </c>
      <c r="L591" t="s">
        <v>5</v>
      </c>
      <c r="M591" t="s">
        <v>9</v>
      </c>
      <c r="N591" t="s">
        <v>5</v>
      </c>
      <c r="O591" t="s">
        <v>5</v>
      </c>
      <c r="P591" t="s">
        <v>10</v>
      </c>
      <c r="Q591" t="s">
        <v>70</v>
      </c>
      <c r="R591" t="s">
        <v>5</v>
      </c>
      <c r="S591" s="5">
        <v>1</v>
      </c>
      <c r="T591" t="s">
        <v>28</v>
      </c>
      <c r="U591" s="5">
        <v>9083600</v>
      </c>
      <c r="V591" t="s">
        <v>13</v>
      </c>
      <c r="W591" s="9">
        <f t="shared" si="9"/>
        <v>9083600</v>
      </c>
      <c r="X591" s="5">
        <v>1</v>
      </c>
      <c r="Y591" s="5">
        <v>0</v>
      </c>
      <c r="Z591" t="s">
        <v>28</v>
      </c>
      <c r="AA591" s="4">
        <v>0</v>
      </c>
      <c r="AB591" s="5">
        <v>0</v>
      </c>
      <c r="AC591" s="5">
        <v>0</v>
      </c>
      <c r="AD591" s="5">
        <v>1</v>
      </c>
      <c r="AE591" s="5">
        <v>9083600</v>
      </c>
      <c r="AF591" t="s">
        <v>71</v>
      </c>
      <c r="AG591" t="s">
        <v>5</v>
      </c>
      <c r="AH591" t="s">
        <v>5</v>
      </c>
      <c r="AI591" t="s">
        <v>5</v>
      </c>
      <c r="AJ591" t="s">
        <v>30</v>
      </c>
      <c r="AK591" t="s">
        <v>31</v>
      </c>
      <c r="AL591" t="s">
        <v>32</v>
      </c>
      <c r="AM591" t="s">
        <v>18</v>
      </c>
    </row>
    <row r="592" spans="1:39" ht="14.1" customHeight="1" x14ac:dyDescent="0.2">
      <c r="A592" t="s">
        <v>582</v>
      </c>
      <c r="B592" t="s">
        <v>1</v>
      </c>
      <c r="C592" t="s">
        <v>2</v>
      </c>
      <c r="D592" t="s">
        <v>3</v>
      </c>
      <c r="E592" t="s">
        <v>4</v>
      </c>
      <c r="F592" s="2" t="s">
        <v>5</v>
      </c>
      <c r="G592" s="3">
        <v>46043</v>
      </c>
      <c r="H592" t="s">
        <v>6</v>
      </c>
      <c r="I592" t="s">
        <v>5</v>
      </c>
      <c r="J592" t="s">
        <v>583</v>
      </c>
      <c r="K592" t="s">
        <v>53</v>
      </c>
      <c r="L592" t="s">
        <v>5</v>
      </c>
      <c r="M592" t="s">
        <v>9</v>
      </c>
      <c r="N592" t="s">
        <v>5</v>
      </c>
      <c r="O592" t="s">
        <v>5</v>
      </c>
      <c r="P592" t="s">
        <v>10</v>
      </c>
      <c r="Q592" t="s">
        <v>70</v>
      </c>
      <c r="R592" t="s">
        <v>5</v>
      </c>
      <c r="S592" s="5">
        <v>1</v>
      </c>
      <c r="T592" t="s">
        <v>28</v>
      </c>
      <c r="U592" s="5">
        <v>1460800</v>
      </c>
      <c r="V592" t="s">
        <v>13</v>
      </c>
      <c r="W592" s="9">
        <f t="shared" si="9"/>
        <v>1460800</v>
      </c>
      <c r="X592" s="5">
        <v>1</v>
      </c>
      <c r="Y592" s="5">
        <v>0</v>
      </c>
      <c r="Z592" t="s">
        <v>28</v>
      </c>
      <c r="AA592" s="4">
        <v>0</v>
      </c>
      <c r="AB592" s="5">
        <v>0</v>
      </c>
      <c r="AC592" s="5">
        <v>0</v>
      </c>
      <c r="AD592" s="5">
        <v>1</v>
      </c>
      <c r="AE592" s="5">
        <v>1460800</v>
      </c>
      <c r="AF592" t="s">
        <v>71</v>
      </c>
      <c r="AG592" t="s">
        <v>5</v>
      </c>
      <c r="AH592" t="s">
        <v>5</v>
      </c>
      <c r="AI592" t="s">
        <v>5</v>
      </c>
      <c r="AJ592" t="s">
        <v>30</v>
      </c>
      <c r="AK592" t="s">
        <v>54</v>
      </c>
      <c r="AL592" t="s">
        <v>17</v>
      </c>
      <c r="AM592" t="s">
        <v>18</v>
      </c>
    </row>
    <row r="593" spans="1:39" ht="14.1" customHeight="1" x14ac:dyDescent="0.2">
      <c r="A593" t="s">
        <v>584</v>
      </c>
      <c r="B593" t="s">
        <v>1</v>
      </c>
      <c r="C593" t="s">
        <v>2</v>
      </c>
      <c r="D593" t="s">
        <v>3</v>
      </c>
      <c r="E593" t="s">
        <v>4</v>
      </c>
      <c r="F593" s="2" t="s">
        <v>5</v>
      </c>
      <c r="G593" s="3">
        <v>46043</v>
      </c>
      <c r="H593" t="s">
        <v>6</v>
      </c>
      <c r="I593" t="s">
        <v>5</v>
      </c>
      <c r="J593" t="s">
        <v>585</v>
      </c>
      <c r="K593" t="s">
        <v>8</v>
      </c>
      <c r="L593" t="s">
        <v>5</v>
      </c>
      <c r="M593" t="s">
        <v>9</v>
      </c>
      <c r="N593" t="s">
        <v>5</v>
      </c>
      <c r="O593" t="s">
        <v>5</v>
      </c>
      <c r="P593" t="s">
        <v>10</v>
      </c>
      <c r="Q593" t="s">
        <v>70</v>
      </c>
      <c r="R593" t="s">
        <v>5</v>
      </c>
      <c r="S593" s="5">
        <v>1</v>
      </c>
      <c r="T593" t="s">
        <v>28</v>
      </c>
      <c r="U593" s="5">
        <v>2135900</v>
      </c>
      <c r="V593" t="s">
        <v>13</v>
      </c>
      <c r="W593" s="9">
        <f t="shared" si="9"/>
        <v>2135900</v>
      </c>
      <c r="X593" s="5">
        <v>1</v>
      </c>
      <c r="Y593" s="5">
        <v>0</v>
      </c>
      <c r="Z593" t="s">
        <v>28</v>
      </c>
      <c r="AA593" s="4">
        <v>0</v>
      </c>
      <c r="AB593" s="5">
        <v>0</v>
      </c>
      <c r="AC593" s="5">
        <v>0</v>
      </c>
      <c r="AD593" s="5">
        <v>1</v>
      </c>
      <c r="AE593" s="5">
        <v>2135900</v>
      </c>
      <c r="AF593" t="s">
        <v>586</v>
      </c>
      <c r="AG593" t="s">
        <v>5</v>
      </c>
      <c r="AH593" t="s">
        <v>5</v>
      </c>
      <c r="AI593" t="s">
        <v>5</v>
      </c>
      <c r="AJ593" t="s">
        <v>30</v>
      </c>
      <c r="AK593" t="s">
        <v>16</v>
      </c>
      <c r="AL593" t="s">
        <v>17</v>
      </c>
      <c r="AM593" t="s">
        <v>18</v>
      </c>
    </row>
    <row r="594" spans="1:39" ht="14.1" customHeight="1" x14ac:dyDescent="0.2">
      <c r="A594" t="s">
        <v>587</v>
      </c>
      <c r="B594" t="s">
        <v>1</v>
      </c>
      <c r="C594" t="s">
        <v>2</v>
      </c>
      <c r="D594" t="s">
        <v>3</v>
      </c>
      <c r="E594" t="s">
        <v>4</v>
      </c>
      <c r="F594" s="2" t="s">
        <v>5</v>
      </c>
      <c r="G594" s="3">
        <v>46043</v>
      </c>
      <c r="H594" t="s">
        <v>6</v>
      </c>
      <c r="I594" t="s">
        <v>5</v>
      </c>
      <c r="J594" t="s">
        <v>57</v>
      </c>
      <c r="K594" t="s">
        <v>53</v>
      </c>
      <c r="L594" t="s">
        <v>5</v>
      </c>
      <c r="M594" t="s">
        <v>9</v>
      </c>
      <c r="N594" t="s">
        <v>5</v>
      </c>
      <c r="O594" t="s">
        <v>5</v>
      </c>
      <c r="P594" t="s">
        <v>10</v>
      </c>
      <c r="Q594" t="s">
        <v>88</v>
      </c>
      <c r="R594" t="s">
        <v>5</v>
      </c>
      <c r="S594" s="4">
        <v>6521567</v>
      </c>
      <c r="T594" t="s">
        <v>12</v>
      </c>
      <c r="U594" s="5">
        <v>1</v>
      </c>
      <c r="V594" t="s">
        <v>13</v>
      </c>
      <c r="W594" s="9">
        <f t="shared" si="9"/>
        <v>6521567</v>
      </c>
      <c r="X594" s="5">
        <v>1</v>
      </c>
      <c r="Y594" s="4">
        <v>0</v>
      </c>
      <c r="Z594" t="s">
        <v>12</v>
      </c>
      <c r="AA594" s="4">
        <v>0</v>
      </c>
      <c r="AB594" s="4">
        <v>0</v>
      </c>
      <c r="AC594" s="5">
        <v>0</v>
      </c>
      <c r="AD594" s="4">
        <v>6521567</v>
      </c>
      <c r="AE594" s="5">
        <v>6521567</v>
      </c>
      <c r="AF594" t="s">
        <v>89</v>
      </c>
      <c r="AG594" t="s">
        <v>5</v>
      </c>
      <c r="AH594" t="s">
        <v>5</v>
      </c>
      <c r="AI594" t="s">
        <v>5</v>
      </c>
      <c r="AJ594" t="s">
        <v>90</v>
      </c>
      <c r="AK594" t="s">
        <v>54</v>
      </c>
      <c r="AL594" t="s">
        <v>17</v>
      </c>
      <c r="AM594" t="s">
        <v>18</v>
      </c>
    </row>
    <row r="595" spans="1:39" ht="14.1" customHeight="1" x14ac:dyDescent="0.2">
      <c r="A595" t="s">
        <v>588</v>
      </c>
      <c r="B595" t="s">
        <v>1</v>
      </c>
      <c r="C595" t="s">
        <v>2</v>
      </c>
      <c r="D595" t="s">
        <v>3</v>
      </c>
      <c r="E595" t="s">
        <v>4</v>
      </c>
      <c r="F595" s="2" t="s">
        <v>5</v>
      </c>
      <c r="G595" s="3">
        <v>46043</v>
      </c>
      <c r="H595" t="s">
        <v>6</v>
      </c>
      <c r="I595" t="s">
        <v>5</v>
      </c>
      <c r="J595" t="s">
        <v>57</v>
      </c>
      <c r="K595" t="s">
        <v>53</v>
      </c>
      <c r="L595" t="s">
        <v>5</v>
      </c>
      <c r="M595" t="s">
        <v>9</v>
      </c>
      <c r="N595" t="s">
        <v>5</v>
      </c>
      <c r="O595" t="s">
        <v>5</v>
      </c>
      <c r="P595" t="s">
        <v>10</v>
      </c>
      <c r="Q595" t="s">
        <v>88</v>
      </c>
      <c r="R595" t="s">
        <v>5</v>
      </c>
      <c r="S595" s="4">
        <v>4257242</v>
      </c>
      <c r="T595" t="s">
        <v>12</v>
      </c>
      <c r="U595" s="5">
        <v>1</v>
      </c>
      <c r="V595" t="s">
        <v>13</v>
      </c>
      <c r="W595" s="9">
        <f t="shared" si="9"/>
        <v>4257242</v>
      </c>
      <c r="X595" s="5">
        <v>1</v>
      </c>
      <c r="Y595" s="4">
        <v>0</v>
      </c>
      <c r="Z595" t="s">
        <v>12</v>
      </c>
      <c r="AA595" s="4">
        <v>0</v>
      </c>
      <c r="AB595" s="4">
        <v>0</v>
      </c>
      <c r="AC595" s="5">
        <v>0</v>
      </c>
      <c r="AD595" s="4">
        <v>4257242</v>
      </c>
      <c r="AE595" s="5">
        <v>4257242</v>
      </c>
      <c r="AF595" t="s">
        <v>89</v>
      </c>
      <c r="AG595" t="s">
        <v>5</v>
      </c>
      <c r="AH595" t="s">
        <v>5</v>
      </c>
      <c r="AI595" t="s">
        <v>5</v>
      </c>
      <c r="AJ595" t="s">
        <v>90</v>
      </c>
      <c r="AK595" t="s">
        <v>54</v>
      </c>
      <c r="AL595" t="s">
        <v>17</v>
      </c>
      <c r="AM595" t="s">
        <v>18</v>
      </c>
    </row>
    <row r="596" spans="1:39" ht="14.1" customHeight="1" x14ac:dyDescent="0.2">
      <c r="A596" t="s">
        <v>589</v>
      </c>
      <c r="B596" t="s">
        <v>1</v>
      </c>
      <c r="C596" t="s">
        <v>2</v>
      </c>
      <c r="D596" t="s">
        <v>3</v>
      </c>
      <c r="E596" t="s">
        <v>4</v>
      </c>
      <c r="F596" s="2" t="s">
        <v>5</v>
      </c>
      <c r="G596" s="3">
        <v>46043</v>
      </c>
      <c r="H596" t="s">
        <v>6</v>
      </c>
      <c r="I596" t="s">
        <v>5</v>
      </c>
      <c r="J596" t="s">
        <v>57</v>
      </c>
      <c r="K596" t="s">
        <v>53</v>
      </c>
      <c r="L596" t="s">
        <v>5</v>
      </c>
      <c r="M596" t="s">
        <v>9</v>
      </c>
      <c r="N596" t="s">
        <v>5</v>
      </c>
      <c r="O596" t="s">
        <v>5</v>
      </c>
      <c r="P596" t="s">
        <v>10</v>
      </c>
      <c r="Q596" t="s">
        <v>88</v>
      </c>
      <c r="R596" t="s">
        <v>5</v>
      </c>
      <c r="S596" s="4">
        <v>6811080</v>
      </c>
      <c r="T596" t="s">
        <v>12</v>
      </c>
      <c r="U596" s="5">
        <v>1</v>
      </c>
      <c r="V596" t="s">
        <v>13</v>
      </c>
      <c r="W596" s="9">
        <f t="shared" si="9"/>
        <v>6811080</v>
      </c>
      <c r="X596" s="5">
        <v>1</v>
      </c>
      <c r="Y596" s="4">
        <v>0</v>
      </c>
      <c r="Z596" t="s">
        <v>12</v>
      </c>
      <c r="AA596" s="4">
        <v>0</v>
      </c>
      <c r="AB596" s="4">
        <v>0</v>
      </c>
      <c r="AC596" s="5">
        <v>0</v>
      </c>
      <c r="AD596" s="4">
        <v>6811080</v>
      </c>
      <c r="AE596" s="5">
        <v>6811080</v>
      </c>
      <c r="AF596" t="s">
        <v>89</v>
      </c>
      <c r="AG596" t="s">
        <v>5</v>
      </c>
      <c r="AH596" t="s">
        <v>5</v>
      </c>
      <c r="AI596" t="s">
        <v>5</v>
      </c>
      <c r="AJ596" t="s">
        <v>90</v>
      </c>
      <c r="AK596" t="s">
        <v>54</v>
      </c>
      <c r="AL596" t="s">
        <v>17</v>
      </c>
      <c r="AM596" t="s">
        <v>18</v>
      </c>
    </row>
    <row r="597" spans="1:39" ht="14.1" customHeight="1" x14ac:dyDescent="0.2">
      <c r="A597" t="s">
        <v>590</v>
      </c>
      <c r="B597" t="s">
        <v>1</v>
      </c>
      <c r="C597" t="s">
        <v>2</v>
      </c>
      <c r="D597" t="s">
        <v>3</v>
      </c>
      <c r="E597" t="s">
        <v>4</v>
      </c>
      <c r="F597" s="2" t="s">
        <v>5</v>
      </c>
      <c r="G597" s="3">
        <v>46043</v>
      </c>
      <c r="H597" t="s">
        <v>6</v>
      </c>
      <c r="I597" t="s">
        <v>5</v>
      </c>
      <c r="J597" t="s">
        <v>57</v>
      </c>
      <c r="K597" t="s">
        <v>53</v>
      </c>
      <c r="L597" t="s">
        <v>5</v>
      </c>
      <c r="M597" t="s">
        <v>9</v>
      </c>
      <c r="N597" t="s">
        <v>5</v>
      </c>
      <c r="O597" t="s">
        <v>5</v>
      </c>
      <c r="P597" t="s">
        <v>10</v>
      </c>
      <c r="Q597" t="s">
        <v>88</v>
      </c>
      <c r="R597" t="s">
        <v>5</v>
      </c>
      <c r="S597" s="4">
        <v>7015856</v>
      </c>
      <c r="T597" t="s">
        <v>12</v>
      </c>
      <c r="U597" s="5">
        <v>1</v>
      </c>
      <c r="V597" t="s">
        <v>13</v>
      </c>
      <c r="W597" s="9">
        <f t="shared" si="9"/>
        <v>7015856</v>
      </c>
      <c r="X597" s="5">
        <v>1</v>
      </c>
      <c r="Y597" s="4">
        <v>0</v>
      </c>
      <c r="Z597" t="s">
        <v>12</v>
      </c>
      <c r="AA597" s="4">
        <v>0</v>
      </c>
      <c r="AB597" s="4">
        <v>0</v>
      </c>
      <c r="AC597" s="5">
        <v>0</v>
      </c>
      <c r="AD597" s="4">
        <v>7015856</v>
      </c>
      <c r="AE597" s="5">
        <v>7015856</v>
      </c>
      <c r="AF597" t="s">
        <v>89</v>
      </c>
      <c r="AG597" t="s">
        <v>5</v>
      </c>
      <c r="AH597" t="s">
        <v>5</v>
      </c>
      <c r="AI597" t="s">
        <v>5</v>
      </c>
      <c r="AJ597" t="s">
        <v>90</v>
      </c>
      <c r="AK597" t="s">
        <v>54</v>
      </c>
      <c r="AL597" t="s">
        <v>17</v>
      </c>
      <c r="AM597" t="s">
        <v>18</v>
      </c>
    </row>
    <row r="598" spans="1:39" ht="14.1" customHeight="1" x14ac:dyDescent="0.2">
      <c r="A598" t="s">
        <v>591</v>
      </c>
      <c r="B598" t="s">
        <v>1</v>
      </c>
      <c r="C598" t="s">
        <v>2</v>
      </c>
      <c r="D598" t="s">
        <v>3</v>
      </c>
      <c r="E598" t="s">
        <v>4</v>
      </c>
      <c r="F598" s="2" t="s">
        <v>5</v>
      </c>
      <c r="G598" s="3">
        <v>46043</v>
      </c>
      <c r="H598" t="s">
        <v>6</v>
      </c>
      <c r="I598" t="s">
        <v>5</v>
      </c>
      <c r="J598" t="s">
        <v>57</v>
      </c>
      <c r="K598" t="s">
        <v>53</v>
      </c>
      <c r="L598" t="s">
        <v>5</v>
      </c>
      <c r="M598" t="s">
        <v>9</v>
      </c>
      <c r="N598" t="s">
        <v>5</v>
      </c>
      <c r="O598" t="s">
        <v>5</v>
      </c>
      <c r="P598" t="s">
        <v>10</v>
      </c>
      <c r="Q598" t="s">
        <v>88</v>
      </c>
      <c r="R598" t="s">
        <v>5</v>
      </c>
      <c r="S598" s="4">
        <v>3735228</v>
      </c>
      <c r="T598" t="s">
        <v>12</v>
      </c>
      <c r="U598" s="5">
        <v>1</v>
      </c>
      <c r="V598" t="s">
        <v>13</v>
      </c>
      <c r="W598" s="9">
        <f t="shared" si="9"/>
        <v>3735228</v>
      </c>
      <c r="X598" s="5">
        <v>1</v>
      </c>
      <c r="Y598" s="4">
        <v>0</v>
      </c>
      <c r="Z598" t="s">
        <v>12</v>
      </c>
      <c r="AA598" s="4">
        <v>0</v>
      </c>
      <c r="AB598" s="4">
        <v>0</v>
      </c>
      <c r="AC598" s="5">
        <v>0</v>
      </c>
      <c r="AD598" s="4">
        <v>3735228</v>
      </c>
      <c r="AE598" s="5">
        <v>3735228</v>
      </c>
      <c r="AF598" t="s">
        <v>89</v>
      </c>
      <c r="AG598" t="s">
        <v>5</v>
      </c>
      <c r="AH598" t="s">
        <v>5</v>
      </c>
      <c r="AI598" t="s">
        <v>5</v>
      </c>
      <c r="AJ598" t="s">
        <v>90</v>
      </c>
      <c r="AK598" t="s">
        <v>54</v>
      </c>
      <c r="AL598" t="s">
        <v>17</v>
      </c>
      <c r="AM598" t="s">
        <v>18</v>
      </c>
    </row>
    <row r="599" spans="1:39" ht="14.1" customHeight="1" x14ac:dyDescent="0.2">
      <c r="A599" t="s">
        <v>592</v>
      </c>
      <c r="B599" t="s">
        <v>1</v>
      </c>
      <c r="C599" t="s">
        <v>2</v>
      </c>
      <c r="D599" t="s">
        <v>3</v>
      </c>
      <c r="E599" t="s">
        <v>4</v>
      </c>
      <c r="F599" s="2" t="s">
        <v>5</v>
      </c>
      <c r="G599" s="3">
        <v>46043</v>
      </c>
      <c r="H599" t="s">
        <v>6</v>
      </c>
      <c r="I599" t="s">
        <v>5</v>
      </c>
      <c r="J599" t="s">
        <v>57</v>
      </c>
      <c r="K599" t="s">
        <v>53</v>
      </c>
      <c r="L599" t="s">
        <v>5</v>
      </c>
      <c r="M599" t="s">
        <v>9</v>
      </c>
      <c r="N599" t="s">
        <v>5</v>
      </c>
      <c r="O599" t="s">
        <v>5</v>
      </c>
      <c r="P599" t="s">
        <v>10</v>
      </c>
      <c r="Q599" t="s">
        <v>88</v>
      </c>
      <c r="R599" t="s">
        <v>5</v>
      </c>
      <c r="S599" s="4">
        <v>7734469</v>
      </c>
      <c r="T599" t="s">
        <v>12</v>
      </c>
      <c r="U599" s="5">
        <v>1</v>
      </c>
      <c r="V599" t="s">
        <v>13</v>
      </c>
      <c r="W599" s="9">
        <f t="shared" si="9"/>
        <v>7734469</v>
      </c>
      <c r="X599" s="5">
        <v>1</v>
      </c>
      <c r="Y599" s="4">
        <v>0</v>
      </c>
      <c r="Z599" t="s">
        <v>12</v>
      </c>
      <c r="AA599" s="4">
        <v>0</v>
      </c>
      <c r="AB599" s="4">
        <v>0</v>
      </c>
      <c r="AC599" s="5">
        <v>0</v>
      </c>
      <c r="AD599" s="4">
        <v>7734469</v>
      </c>
      <c r="AE599" s="5">
        <v>7734469</v>
      </c>
      <c r="AF599" t="s">
        <v>89</v>
      </c>
      <c r="AG599" t="s">
        <v>5</v>
      </c>
      <c r="AH599" t="s">
        <v>5</v>
      </c>
      <c r="AI599" t="s">
        <v>5</v>
      </c>
      <c r="AJ599" t="s">
        <v>90</v>
      </c>
      <c r="AK599" t="s">
        <v>54</v>
      </c>
      <c r="AL599" t="s">
        <v>17</v>
      </c>
      <c r="AM599" t="s">
        <v>18</v>
      </c>
    </row>
    <row r="600" spans="1:39" ht="14.1" customHeight="1" x14ac:dyDescent="0.2">
      <c r="A600" t="s">
        <v>593</v>
      </c>
      <c r="B600" t="s">
        <v>1</v>
      </c>
      <c r="C600" t="s">
        <v>2</v>
      </c>
      <c r="D600" t="s">
        <v>3</v>
      </c>
      <c r="E600" t="s">
        <v>4</v>
      </c>
      <c r="F600" s="2" t="s">
        <v>5</v>
      </c>
      <c r="G600" s="3">
        <v>46043</v>
      </c>
      <c r="H600" t="s">
        <v>6</v>
      </c>
      <c r="I600" t="s">
        <v>5</v>
      </c>
      <c r="J600" t="s">
        <v>57</v>
      </c>
      <c r="K600" t="s">
        <v>53</v>
      </c>
      <c r="L600" t="s">
        <v>5</v>
      </c>
      <c r="M600" t="s">
        <v>9</v>
      </c>
      <c r="N600" t="s">
        <v>5</v>
      </c>
      <c r="O600" t="s">
        <v>5</v>
      </c>
      <c r="P600" t="s">
        <v>10</v>
      </c>
      <c r="Q600" t="s">
        <v>88</v>
      </c>
      <c r="R600" t="s">
        <v>5</v>
      </c>
      <c r="S600" s="4">
        <v>6806016</v>
      </c>
      <c r="T600" t="s">
        <v>12</v>
      </c>
      <c r="U600" s="5">
        <v>1</v>
      </c>
      <c r="V600" t="s">
        <v>13</v>
      </c>
      <c r="W600" s="9">
        <f t="shared" si="9"/>
        <v>6806016</v>
      </c>
      <c r="X600" s="5">
        <v>1</v>
      </c>
      <c r="Y600" s="4">
        <v>0</v>
      </c>
      <c r="Z600" t="s">
        <v>12</v>
      </c>
      <c r="AA600" s="4">
        <v>0</v>
      </c>
      <c r="AB600" s="4">
        <v>0</v>
      </c>
      <c r="AC600" s="5">
        <v>0</v>
      </c>
      <c r="AD600" s="4">
        <v>6806016</v>
      </c>
      <c r="AE600" s="5">
        <v>6806016</v>
      </c>
      <c r="AF600" t="s">
        <v>89</v>
      </c>
      <c r="AG600" t="s">
        <v>5</v>
      </c>
      <c r="AH600" t="s">
        <v>5</v>
      </c>
      <c r="AI600" t="s">
        <v>5</v>
      </c>
      <c r="AJ600" t="s">
        <v>90</v>
      </c>
      <c r="AK600" t="s">
        <v>54</v>
      </c>
      <c r="AL600" t="s">
        <v>17</v>
      </c>
      <c r="AM600" t="s">
        <v>18</v>
      </c>
    </row>
    <row r="601" spans="1:39" ht="14.1" customHeight="1" x14ac:dyDescent="0.2">
      <c r="A601" t="s">
        <v>594</v>
      </c>
      <c r="B601" t="s">
        <v>1</v>
      </c>
      <c r="C601" t="s">
        <v>2</v>
      </c>
      <c r="D601" t="s">
        <v>3</v>
      </c>
      <c r="E601" t="s">
        <v>4</v>
      </c>
      <c r="F601" s="2" t="s">
        <v>5</v>
      </c>
      <c r="G601" s="3">
        <v>46043</v>
      </c>
      <c r="H601" t="s">
        <v>6</v>
      </c>
      <c r="I601" t="s">
        <v>5</v>
      </c>
      <c r="J601" t="s">
        <v>57</v>
      </c>
      <c r="K601" t="s">
        <v>53</v>
      </c>
      <c r="L601" t="s">
        <v>5</v>
      </c>
      <c r="M601" t="s">
        <v>9</v>
      </c>
      <c r="N601" t="s">
        <v>5</v>
      </c>
      <c r="O601" t="s">
        <v>5</v>
      </c>
      <c r="P601" t="s">
        <v>10</v>
      </c>
      <c r="Q601" t="s">
        <v>88</v>
      </c>
      <c r="R601" t="s">
        <v>5</v>
      </c>
      <c r="S601" s="4">
        <v>5656168</v>
      </c>
      <c r="T601" t="s">
        <v>12</v>
      </c>
      <c r="U601" s="5">
        <v>1</v>
      </c>
      <c r="V601" t="s">
        <v>13</v>
      </c>
      <c r="W601" s="9">
        <f t="shared" si="9"/>
        <v>5656168</v>
      </c>
      <c r="X601" s="5">
        <v>1</v>
      </c>
      <c r="Y601" s="4">
        <v>0</v>
      </c>
      <c r="Z601" t="s">
        <v>12</v>
      </c>
      <c r="AA601" s="4">
        <v>0</v>
      </c>
      <c r="AB601" s="4">
        <v>0</v>
      </c>
      <c r="AC601" s="5">
        <v>0</v>
      </c>
      <c r="AD601" s="4">
        <v>5656168</v>
      </c>
      <c r="AE601" s="5">
        <v>5656168</v>
      </c>
      <c r="AF601" t="s">
        <v>89</v>
      </c>
      <c r="AG601" t="s">
        <v>5</v>
      </c>
      <c r="AH601" t="s">
        <v>5</v>
      </c>
      <c r="AI601" t="s">
        <v>5</v>
      </c>
      <c r="AJ601" t="s">
        <v>90</v>
      </c>
      <c r="AK601" t="s">
        <v>54</v>
      </c>
      <c r="AL601" t="s">
        <v>17</v>
      </c>
      <c r="AM601" t="s">
        <v>18</v>
      </c>
    </row>
    <row r="602" spans="1:39" ht="14.1" customHeight="1" x14ac:dyDescent="0.2">
      <c r="A602" t="s">
        <v>595</v>
      </c>
      <c r="B602" t="s">
        <v>1</v>
      </c>
      <c r="C602" t="s">
        <v>2</v>
      </c>
      <c r="D602" t="s">
        <v>3</v>
      </c>
      <c r="E602" t="s">
        <v>4</v>
      </c>
      <c r="F602" s="2" t="s">
        <v>5</v>
      </c>
      <c r="G602" s="3">
        <v>46043</v>
      </c>
      <c r="H602" t="s">
        <v>6</v>
      </c>
      <c r="I602" t="s">
        <v>5</v>
      </c>
      <c r="J602" t="s">
        <v>57</v>
      </c>
      <c r="K602" t="s">
        <v>53</v>
      </c>
      <c r="L602" t="s">
        <v>5</v>
      </c>
      <c r="M602" t="s">
        <v>9</v>
      </c>
      <c r="N602" t="s">
        <v>5</v>
      </c>
      <c r="O602" t="s">
        <v>5</v>
      </c>
      <c r="P602" t="s">
        <v>10</v>
      </c>
      <c r="Q602" t="s">
        <v>88</v>
      </c>
      <c r="R602" t="s">
        <v>5</v>
      </c>
      <c r="S602" s="4">
        <v>8080646</v>
      </c>
      <c r="T602" t="s">
        <v>12</v>
      </c>
      <c r="U602" s="5">
        <v>1</v>
      </c>
      <c r="V602" t="s">
        <v>13</v>
      </c>
      <c r="W602" s="9">
        <f t="shared" si="9"/>
        <v>8080646</v>
      </c>
      <c r="X602" s="5">
        <v>1</v>
      </c>
      <c r="Y602" s="4">
        <v>0</v>
      </c>
      <c r="Z602" t="s">
        <v>12</v>
      </c>
      <c r="AA602" s="4">
        <v>0</v>
      </c>
      <c r="AB602" s="4">
        <v>0</v>
      </c>
      <c r="AC602" s="5">
        <v>0</v>
      </c>
      <c r="AD602" s="4">
        <v>8080646</v>
      </c>
      <c r="AE602" s="5">
        <v>8080646</v>
      </c>
      <c r="AF602" t="s">
        <v>89</v>
      </c>
      <c r="AG602" t="s">
        <v>5</v>
      </c>
      <c r="AH602" t="s">
        <v>5</v>
      </c>
      <c r="AI602" t="s">
        <v>5</v>
      </c>
      <c r="AJ602" t="s">
        <v>90</v>
      </c>
      <c r="AK602" t="s">
        <v>54</v>
      </c>
      <c r="AL602" t="s">
        <v>17</v>
      </c>
      <c r="AM602" t="s">
        <v>18</v>
      </c>
    </row>
    <row r="603" spans="1:39" ht="14.1" customHeight="1" x14ac:dyDescent="0.2">
      <c r="A603" t="s">
        <v>596</v>
      </c>
      <c r="B603" t="s">
        <v>1</v>
      </c>
      <c r="C603" t="s">
        <v>2</v>
      </c>
      <c r="D603" t="s">
        <v>3</v>
      </c>
      <c r="E603" t="s">
        <v>4</v>
      </c>
      <c r="F603" s="2" t="s">
        <v>5</v>
      </c>
      <c r="G603" s="3">
        <v>46043</v>
      </c>
      <c r="H603" t="s">
        <v>6</v>
      </c>
      <c r="I603" t="s">
        <v>5</v>
      </c>
      <c r="J603" t="s">
        <v>20</v>
      </c>
      <c r="K603" t="s">
        <v>116</v>
      </c>
      <c r="L603" t="s">
        <v>5</v>
      </c>
      <c r="M603" t="s">
        <v>9</v>
      </c>
      <c r="N603" t="s">
        <v>5</v>
      </c>
      <c r="O603" t="s">
        <v>5</v>
      </c>
      <c r="P603" t="s">
        <v>10</v>
      </c>
      <c r="Q603" t="s">
        <v>62</v>
      </c>
      <c r="R603" t="s">
        <v>5</v>
      </c>
      <c r="S603" s="4">
        <v>729200</v>
      </c>
      <c r="T603" t="s">
        <v>12</v>
      </c>
      <c r="U603" s="5">
        <v>1</v>
      </c>
      <c r="V603" t="s">
        <v>13</v>
      </c>
      <c r="W603" s="9">
        <f t="shared" si="9"/>
        <v>729200</v>
      </c>
      <c r="X603" s="5">
        <v>1</v>
      </c>
      <c r="Y603" s="4">
        <v>0</v>
      </c>
      <c r="Z603" t="s">
        <v>12</v>
      </c>
      <c r="AA603" s="4">
        <v>0</v>
      </c>
      <c r="AB603" s="4">
        <v>0</v>
      </c>
      <c r="AC603" s="5">
        <v>0</v>
      </c>
      <c r="AD603" s="4">
        <v>729200</v>
      </c>
      <c r="AE603" s="5">
        <v>729200</v>
      </c>
      <c r="AF603" t="s">
        <v>63</v>
      </c>
      <c r="AG603" t="s">
        <v>5</v>
      </c>
      <c r="AH603" t="s">
        <v>5</v>
      </c>
      <c r="AI603" t="s">
        <v>5</v>
      </c>
      <c r="AJ603" t="s">
        <v>30</v>
      </c>
      <c r="AK603" t="s">
        <v>22</v>
      </c>
      <c r="AL603" t="s">
        <v>17</v>
      </c>
      <c r="AM603" t="s">
        <v>18</v>
      </c>
    </row>
    <row r="604" spans="1:39" ht="14.1" customHeight="1" x14ac:dyDescent="0.2">
      <c r="A604" t="s">
        <v>597</v>
      </c>
      <c r="B604" t="s">
        <v>1</v>
      </c>
      <c r="C604" t="s">
        <v>2</v>
      </c>
      <c r="D604" t="s">
        <v>3</v>
      </c>
      <c r="E604" t="s">
        <v>4</v>
      </c>
      <c r="F604" s="2" t="s">
        <v>5</v>
      </c>
      <c r="G604" s="3">
        <v>46043</v>
      </c>
      <c r="H604" t="s">
        <v>6</v>
      </c>
      <c r="I604" t="s">
        <v>5</v>
      </c>
      <c r="J604" t="s">
        <v>57</v>
      </c>
      <c r="K604" t="s">
        <v>53</v>
      </c>
      <c r="L604" t="s">
        <v>5</v>
      </c>
      <c r="M604" t="s">
        <v>9</v>
      </c>
      <c r="N604" t="s">
        <v>5</v>
      </c>
      <c r="O604" t="s">
        <v>5</v>
      </c>
      <c r="P604" t="s">
        <v>10</v>
      </c>
      <c r="Q604" t="s">
        <v>88</v>
      </c>
      <c r="R604" t="s">
        <v>5</v>
      </c>
      <c r="S604" s="4">
        <v>8087525</v>
      </c>
      <c r="T604" t="s">
        <v>12</v>
      </c>
      <c r="U604" s="5">
        <v>1</v>
      </c>
      <c r="V604" t="s">
        <v>13</v>
      </c>
      <c r="W604" s="9">
        <f t="shared" si="9"/>
        <v>8087525</v>
      </c>
      <c r="X604" s="5">
        <v>1</v>
      </c>
      <c r="Y604" s="4">
        <v>0</v>
      </c>
      <c r="Z604" t="s">
        <v>12</v>
      </c>
      <c r="AA604" s="4">
        <v>0</v>
      </c>
      <c r="AB604" s="4">
        <v>0</v>
      </c>
      <c r="AC604" s="5">
        <v>0</v>
      </c>
      <c r="AD604" s="4">
        <v>8087525</v>
      </c>
      <c r="AE604" s="5">
        <v>8087525</v>
      </c>
      <c r="AF604" t="s">
        <v>89</v>
      </c>
      <c r="AG604" t="s">
        <v>5</v>
      </c>
      <c r="AH604" t="s">
        <v>5</v>
      </c>
      <c r="AI604" t="s">
        <v>5</v>
      </c>
      <c r="AJ604" t="s">
        <v>90</v>
      </c>
      <c r="AK604" t="s">
        <v>54</v>
      </c>
      <c r="AL604" t="s">
        <v>17</v>
      </c>
      <c r="AM604" t="s">
        <v>18</v>
      </c>
    </row>
    <row r="605" spans="1:39" ht="14.1" customHeight="1" x14ac:dyDescent="0.2">
      <c r="A605" t="s">
        <v>598</v>
      </c>
      <c r="B605" t="s">
        <v>1</v>
      </c>
      <c r="C605" t="s">
        <v>2</v>
      </c>
      <c r="D605" t="s">
        <v>3</v>
      </c>
      <c r="E605" t="s">
        <v>4</v>
      </c>
      <c r="F605" s="2" t="s">
        <v>5</v>
      </c>
      <c r="G605" s="3">
        <v>46043</v>
      </c>
      <c r="H605" t="s">
        <v>6</v>
      </c>
      <c r="I605" t="s">
        <v>5</v>
      </c>
      <c r="J605" t="s">
        <v>20</v>
      </c>
      <c r="K605" t="s">
        <v>116</v>
      </c>
      <c r="L605" t="s">
        <v>5</v>
      </c>
      <c r="M605" t="s">
        <v>9</v>
      </c>
      <c r="N605" t="s">
        <v>5</v>
      </c>
      <c r="O605" t="s">
        <v>5</v>
      </c>
      <c r="P605" t="s">
        <v>10</v>
      </c>
      <c r="Q605" t="s">
        <v>62</v>
      </c>
      <c r="R605" t="s">
        <v>5</v>
      </c>
      <c r="S605" s="4">
        <v>1392000</v>
      </c>
      <c r="T605" t="s">
        <v>12</v>
      </c>
      <c r="U605" s="5">
        <v>1</v>
      </c>
      <c r="V605" t="s">
        <v>13</v>
      </c>
      <c r="W605" s="9">
        <f t="shared" si="9"/>
        <v>1392000</v>
      </c>
      <c r="X605" s="5">
        <v>1</v>
      </c>
      <c r="Y605" s="4">
        <v>0</v>
      </c>
      <c r="Z605" t="s">
        <v>12</v>
      </c>
      <c r="AA605" s="4">
        <v>0</v>
      </c>
      <c r="AB605" s="4">
        <v>0</v>
      </c>
      <c r="AC605" s="5">
        <v>0</v>
      </c>
      <c r="AD605" s="4">
        <v>1392000</v>
      </c>
      <c r="AE605" s="5">
        <v>1392000</v>
      </c>
      <c r="AF605" t="s">
        <v>63</v>
      </c>
      <c r="AG605" t="s">
        <v>5</v>
      </c>
      <c r="AH605" t="s">
        <v>5</v>
      </c>
      <c r="AI605" t="s">
        <v>5</v>
      </c>
      <c r="AJ605" t="s">
        <v>30</v>
      </c>
      <c r="AK605" t="s">
        <v>22</v>
      </c>
      <c r="AL605" t="s">
        <v>17</v>
      </c>
      <c r="AM605" t="s">
        <v>18</v>
      </c>
    </row>
    <row r="606" spans="1:39" ht="14.1" customHeight="1" x14ac:dyDescent="0.2">
      <c r="A606" t="s">
        <v>599</v>
      </c>
      <c r="B606" t="s">
        <v>1</v>
      </c>
      <c r="C606" t="s">
        <v>2</v>
      </c>
      <c r="D606" t="s">
        <v>3</v>
      </c>
      <c r="E606" t="s">
        <v>4</v>
      </c>
      <c r="F606" s="2" t="s">
        <v>5</v>
      </c>
      <c r="G606" s="3">
        <v>46043</v>
      </c>
      <c r="H606" t="s">
        <v>6</v>
      </c>
      <c r="I606" t="s">
        <v>5</v>
      </c>
      <c r="J606" t="s">
        <v>57</v>
      </c>
      <c r="K606" t="s">
        <v>53</v>
      </c>
      <c r="L606" t="s">
        <v>5</v>
      </c>
      <c r="M606" t="s">
        <v>9</v>
      </c>
      <c r="N606" t="s">
        <v>5</v>
      </c>
      <c r="O606" t="s">
        <v>5</v>
      </c>
      <c r="P606" t="s">
        <v>10</v>
      </c>
      <c r="Q606" t="s">
        <v>88</v>
      </c>
      <c r="R606" t="s">
        <v>5</v>
      </c>
      <c r="S606" s="4">
        <v>3217750</v>
      </c>
      <c r="T606" t="s">
        <v>12</v>
      </c>
      <c r="U606" s="5">
        <v>1</v>
      </c>
      <c r="V606" t="s">
        <v>13</v>
      </c>
      <c r="W606" s="9">
        <f t="shared" si="9"/>
        <v>3217750</v>
      </c>
      <c r="X606" s="5">
        <v>1</v>
      </c>
      <c r="Y606" s="4">
        <v>0</v>
      </c>
      <c r="Z606" t="s">
        <v>12</v>
      </c>
      <c r="AA606" s="4">
        <v>0</v>
      </c>
      <c r="AB606" s="4">
        <v>0</v>
      </c>
      <c r="AC606" s="5">
        <v>0</v>
      </c>
      <c r="AD606" s="4">
        <v>3217750</v>
      </c>
      <c r="AE606" s="5">
        <v>3217750</v>
      </c>
      <c r="AF606" t="s">
        <v>89</v>
      </c>
      <c r="AG606" t="s">
        <v>5</v>
      </c>
      <c r="AH606" t="s">
        <v>5</v>
      </c>
      <c r="AI606" t="s">
        <v>5</v>
      </c>
      <c r="AJ606" t="s">
        <v>90</v>
      </c>
      <c r="AK606" t="s">
        <v>54</v>
      </c>
      <c r="AL606" t="s">
        <v>17</v>
      </c>
      <c r="AM606" t="s">
        <v>18</v>
      </c>
    </row>
    <row r="607" spans="1:39" ht="14.1" customHeight="1" x14ac:dyDescent="0.2">
      <c r="A607" t="s">
        <v>600</v>
      </c>
      <c r="B607" t="s">
        <v>1</v>
      </c>
      <c r="C607" t="s">
        <v>2</v>
      </c>
      <c r="D607" t="s">
        <v>3</v>
      </c>
      <c r="E607" t="s">
        <v>4</v>
      </c>
      <c r="F607" s="2" t="s">
        <v>5</v>
      </c>
      <c r="G607" s="3">
        <v>46043</v>
      </c>
      <c r="H607" t="s">
        <v>6</v>
      </c>
      <c r="I607" t="s">
        <v>5</v>
      </c>
      <c r="J607" t="s">
        <v>20</v>
      </c>
      <c r="K607" t="s">
        <v>116</v>
      </c>
      <c r="L607" t="s">
        <v>5</v>
      </c>
      <c r="M607" t="s">
        <v>9</v>
      </c>
      <c r="N607" t="s">
        <v>5</v>
      </c>
      <c r="O607" t="s">
        <v>5</v>
      </c>
      <c r="P607" t="s">
        <v>10</v>
      </c>
      <c r="Q607" t="s">
        <v>62</v>
      </c>
      <c r="R607" t="s">
        <v>5</v>
      </c>
      <c r="S607" s="4">
        <v>663900</v>
      </c>
      <c r="T607" t="s">
        <v>12</v>
      </c>
      <c r="U607" s="5">
        <v>1</v>
      </c>
      <c r="V607" t="s">
        <v>13</v>
      </c>
      <c r="W607" s="9">
        <f t="shared" si="9"/>
        <v>663900</v>
      </c>
      <c r="X607" s="5">
        <v>1</v>
      </c>
      <c r="Y607" s="4">
        <v>0</v>
      </c>
      <c r="Z607" t="s">
        <v>12</v>
      </c>
      <c r="AA607" s="4">
        <v>0</v>
      </c>
      <c r="AB607" s="4">
        <v>0</v>
      </c>
      <c r="AC607" s="5">
        <v>0</v>
      </c>
      <c r="AD607" s="4">
        <v>663900</v>
      </c>
      <c r="AE607" s="5">
        <v>663900</v>
      </c>
      <c r="AF607" t="s">
        <v>63</v>
      </c>
      <c r="AG607" t="s">
        <v>5</v>
      </c>
      <c r="AH607" t="s">
        <v>5</v>
      </c>
      <c r="AI607" t="s">
        <v>5</v>
      </c>
      <c r="AJ607" t="s">
        <v>30</v>
      </c>
      <c r="AK607" t="s">
        <v>22</v>
      </c>
      <c r="AL607" t="s">
        <v>17</v>
      </c>
      <c r="AM607" t="s">
        <v>18</v>
      </c>
    </row>
    <row r="608" spans="1:39" ht="14.1" customHeight="1" x14ac:dyDescent="0.2">
      <c r="A608" t="s">
        <v>601</v>
      </c>
      <c r="B608" t="s">
        <v>1</v>
      </c>
      <c r="C608" t="s">
        <v>2</v>
      </c>
      <c r="D608" t="s">
        <v>3</v>
      </c>
      <c r="E608" t="s">
        <v>4</v>
      </c>
      <c r="F608" s="2" t="s">
        <v>5</v>
      </c>
      <c r="G608" s="3">
        <v>46043</v>
      </c>
      <c r="H608" t="s">
        <v>6</v>
      </c>
      <c r="I608" t="s">
        <v>5</v>
      </c>
      <c r="J608" t="s">
        <v>20</v>
      </c>
      <c r="K608" t="s">
        <v>116</v>
      </c>
      <c r="L608" t="s">
        <v>5</v>
      </c>
      <c r="M608" t="s">
        <v>9</v>
      </c>
      <c r="N608" t="s">
        <v>5</v>
      </c>
      <c r="O608" t="s">
        <v>5</v>
      </c>
      <c r="P608" t="s">
        <v>10</v>
      </c>
      <c r="Q608" t="s">
        <v>62</v>
      </c>
      <c r="R608" t="s">
        <v>5</v>
      </c>
      <c r="S608" s="4">
        <v>885100</v>
      </c>
      <c r="T608" t="s">
        <v>12</v>
      </c>
      <c r="U608" s="5">
        <v>1</v>
      </c>
      <c r="V608" t="s">
        <v>13</v>
      </c>
      <c r="W608" s="9">
        <f t="shared" si="9"/>
        <v>885100</v>
      </c>
      <c r="X608" s="5">
        <v>1</v>
      </c>
      <c r="Y608" s="4">
        <v>0</v>
      </c>
      <c r="Z608" t="s">
        <v>12</v>
      </c>
      <c r="AA608" s="4">
        <v>0</v>
      </c>
      <c r="AB608" s="4">
        <v>0</v>
      </c>
      <c r="AC608" s="5">
        <v>0</v>
      </c>
      <c r="AD608" s="4">
        <v>885100</v>
      </c>
      <c r="AE608" s="5">
        <v>885100</v>
      </c>
      <c r="AF608" t="s">
        <v>63</v>
      </c>
      <c r="AG608" t="s">
        <v>5</v>
      </c>
      <c r="AH608" t="s">
        <v>5</v>
      </c>
      <c r="AI608" t="s">
        <v>5</v>
      </c>
      <c r="AJ608" t="s">
        <v>30</v>
      </c>
      <c r="AK608" t="s">
        <v>22</v>
      </c>
      <c r="AL608" t="s">
        <v>17</v>
      </c>
      <c r="AM608" t="s">
        <v>18</v>
      </c>
    </row>
    <row r="609" spans="1:39" x14ac:dyDescent="0.2">
      <c r="A609" t="s">
        <v>602</v>
      </c>
      <c r="B609" t="s">
        <v>1</v>
      </c>
      <c r="C609" t="s">
        <v>2</v>
      </c>
      <c r="D609" t="s">
        <v>3</v>
      </c>
      <c r="E609" t="s">
        <v>4</v>
      </c>
      <c r="F609" t="s">
        <v>5</v>
      </c>
      <c r="G609" s="3">
        <v>46043</v>
      </c>
      <c r="H609" t="s">
        <v>6</v>
      </c>
      <c r="I609" t="s">
        <v>5</v>
      </c>
      <c r="J609" t="s">
        <v>7</v>
      </c>
      <c r="K609" t="s">
        <v>8</v>
      </c>
      <c r="L609" t="s">
        <v>5</v>
      </c>
      <c r="M609" t="s">
        <v>9</v>
      </c>
      <c r="N609" t="s">
        <v>5</v>
      </c>
      <c r="O609" t="s">
        <v>5</v>
      </c>
      <c r="P609" t="s">
        <v>10</v>
      </c>
      <c r="Q609" t="s">
        <v>273</v>
      </c>
      <c r="R609" t="s">
        <v>5</v>
      </c>
      <c r="S609" s="4">
        <v>8368999</v>
      </c>
      <c r="T609" t="s">
        <v>12</v>
      </c>
      <c r="U609" s="5">
        <v>1</v>
      </c>
      <c r="V609" t="s">
        <v>13</v>
      </c>
      <c r="W609" s="9">
        <f t="shared" si="9"/>
        <v>8368999</v>
      </c>
      <c r="X609" s="5">
        <v>1</v>
      </c>
      <c r="Y609" s="4">
        <v>0</v>
      </c>
      <c r="Z609" t="s">
        <v>12</v>
      </c>
      <c r="AA609" s="4">
        <v>0</v>
      </c>
      <c r="AB609" s="4">
        <v>8368999</v>
      </c>
      <c r="AC609" s="5">
        <v>8368999</v>
      </c>
      <c r="AD609" s="4">
        <v>8368999</v>
      </c>
      <c r="AE609" s="5">
        <v>8368999</v>
      </c>
      <c r="AF609" t="s">
        <v>89</v>
      </c>
      <c r="AG609" t="s">
        <v>5</v>
      </c>
      <c r="AH609" t="s">
        <v>5</v>
      </c>
      <c r="AI609" t="s">
        <v>5</v>
      </c>
      <c r="AJ609" t="s">
        <v>90</v>
      </c>
      <c r="AK609" t="s">
        <v>16</v>
      </c>
      <c r="AL609" t="s">
        <v>5</v>
      </c>
      <c r="AM609" t="s">
        <v>270</v>
      </c>
    </row>
    <row r="610" spans="1:39" x14ac:dyDescent="0.2">
      <c r="A610" t="s">
        <v>602</v>
      </c>
      <c r="B610" t="s">
        <v>19</v>
      </c>
      <c r="C610" t="s">
        <v>2</v>
      </c>
      <c r="D610" t="s">
        <v>3</v>
      </c>
      <c r="E610" t="s">
        <v>4</v>
      </c>
      <c r="F610" t="s">
        <v>5</v>
      </c>
      <c r="G610" s="3">
        <v>46043</v>
      </c>
      <c r="H610" t="s">
        <v>6</v>
      </c>
      <c r="I610" t="s">
        <v>5</v>
      </c>
      <c r="J610" t="s">
        <v>7</v>
      </c>
      <c r="K610" t="s">
        <v>8</v>
      </c>
      <c r="L610" t="s">
        <v>5</v>
      </c>
      <c r="M610" t="s">
        <v>9</v>
      </c>
      <c r="N610" t="s">
        <v>5</v>
      </c>
      <c r="O610" t="s">
        <v>5</v>
      </c>
      <c r="P610" t="s">
        <v>10</v>
      </c>
      <c r="Q610" t="s">
        <v>273</v>
      </c>
      <c r="R610" t="s">
        <v>5</v>
      </c>
      <c r="S610" s="4">
        <v>82474942</v>
      </c>
      <c r="T610" t="s">
        <v>12</v>
      </c>
      <c r="U610" s="5">
        <v>1</v>
      </c>
      <c r="V610" t="s">
        <v>13</v>
      </c>
      <c r="W610" s="9">
        <f t="shared" si="9"/>
        <v>82474942</v>
      </c>
      <c r="X610" s="5">
        <v>1</v>
      </c>
      <c r="Y610" s="4">
        <v>0</v>
      </c>
      <c r="Z610" t="s">
        <v>12</v>
      </c>
      <c r="AA610" s="4">
        <v>0</v>
      </c>
      <c r="AB610" s="4">
        <v>82474942</v>
      </c>
      <c r="AC610" s="5">
        <v>82474942</v>
      </c>
      <c r="AD610" s="4">
        <v>82474942</v>
      </c>
      <c r="AE610" s="5">
        <v>82474942</v>
      </c>
      <c r="AF610" t="s">
        <v>89</v>
      </c>
      <c r="AG610" t="s">
        <v>5</v>
      </c>
      <c r="AH610" t="s">
        <v>5</v>
      </c>
      <c r="AI610" t="s">
        <v>5</v>
      </c>
      <c r="AJ610" t="s">
        <v>90</v>
      </c>
      <c r="AK610" t="s">
        <v>16</v>
      </c>
      <c r="AL610" t="s">
        <v>5</v>
      </c>
      <c r="AM610" t="s">
        <v>270</v>
      </c>
    </row>
    <row r="611" spans="1:39" x14ac:dyDescent="0.2">
      <c r="A611" t="s">
        <v>602</v>
      </c>
      <c r="B611" t="s">
        <v>34</v>
      </c>
      <c r="C611" t="s">
        <v>2</v>
      </c>
      <c r="D611" t="s">
        <v>3</v>
      </c>
      <c r="E611" t="s">
        <v>4</v>
      </c>
      <c r="F611" t="s">
        <v>5</v>
      </c>
      <c r="G611" s="3">
        <v>46043</v>
      </c>
      <c r="H611" t="s">
        <v>6</v>
      </c>
      <c r="I611" t="s">
        <v>5</v>
      </c>
      <c r="J611" t="s">
        <v>7</v>
      </c>
      <c r="K611" t="s">
        <v>8</v>
      </c>
      <c r="L611" t="s">
        <v>5</v>
      </c>
      <c r="M611" t="s">
        <v>9</v>
      </c>
      <c r="N611" t="s">
        <v>5</v>
      </c>
      <c r="O611" t="s">
        <v>5</v>
      </c>
      <c r="P611" t="s">
        <v>10</v>
      </c>
      <c r="Q611" t="s">
        <v>273</v>
      </c>
      <c r="R611" t="s">
        <v>5</v>
      </c>
      <c r="S611" s="4">
        <v>221315790</v>
      </c>
      <c r="T611" t="s">
        <v>12</v>
      </c>
      <c r="U611" s="5">
        <v>1</v>
      </c>
      <c r="V611" t="s">
        <v>13</v>
      </c>
      <c r="W611" s="9">
        <f t="shared" si="9"/>
        <v>221315790</v>
      </c>
      <c r="X611" s="5">
        <v>1</v>
      </c>
      <c r="Y611" s="4">
        <v>0</v>
      </c>
      <c r="Z611" t="s">
        <v>12</v>
      </c>
      <c r="AA611" s="4">
        <v>0</v>
      </c>
      <c r="AB611" s="4">
        <v>221315790</v>
      </c>
      <c r="AC611" s="5">
        <v>221315790</v>
      </c>
      <c r="AD611" s="4">
        <v>221315790</v>
      </c>
      <c r="AE611" s="5">
        <v>221315790</v>
      </c>
      <c r="AF611" t="s">
        <v>89</v>
      </c>
      <c r="AG611" t="s">
        <v>5</v>
      </c>
      <c r="AH611" t="s">
        <v>5</v>
      </c>
      <c r="AI611" t="s">
        <v>5</v>
      </c>
      <c r="AJ611" t="s">
        <v>90</v>
      </c>
      <c r="AK611" t="s">
        <v>16</v>
      </c>
      <c r="AL611" t="s">
        <v>5</v>
      </c>
      <c r="AM611" t="s">
        <v>270</v>
      </c>
    </row>
    <row r="612" spans="1:39" x14ac:dyDescent="0.2">
      <c r="A612" t="s">
        <v>602</v>
      </c>
      <c r="B612" t="s">
        <v>36</v>
      </c>
      <c r="C612" t="s">
        <v>2</v>
      </c>
      <c r="D612" t="s">
        <v>3</v>
      </c>
      <c r="E612" t="s">
        <v>4</v>
      </c>
      <c r="F612" t="s">
        <v>5</v>
      </c>
      <c r="G612" s="3">
        <v>46043</v>
      </c>
      <c r="H612" t="s">
        <v>6</v>
      </c>
      <c r="I612" t="s">
        <v>5</v>
      </c>
      <c r="J612" t="s">
        <v>7</v>
      </c>
      <c r="K612" t="s">
        <v>8</v>
      </c>
      <c r="L612" t="s">
        <v>5</v>
      </c>
      <c r="M612" t="s">
        <v>9</v>
      </c>
      <c r="N612" t="s">
        <v>5</v>
      </c>
      <c r="O612" t="s">
        <v>5</v>
      </c>
      <c r="P612" t="s">
        <v>10</v>
      </c>
      <c r="Q612" t="s">
        <v>273</v>
      </c>
      <c r="R612" t="s">
        <v>5</v>
      </c>
      <c r="S612" s="4">
        <v>33486851</v>
      </c>
      <c r="T612" t="s">
        <v>12</v>
      </c>
      <c r="U612" s="5">
        <v>1</v>
      </c>
      <c r="V612" t="s">
        <v>13</v>
      </c>
      <c r="W612" s="9">
        <f t="shared" si="9"/>
        <v>33486851</v>
      </c>
      <c r="X612" s="5">
        <v>1</v>
      </c>
      <c r="Y612" s="4">
        <v>0</v>
      </c>
      <c r="Z612" t="s">
        <v>12</v>
      </c>
      <c r="AA612" s="4">
        <v>0</v>
      </c>
      <c r="AB612" s="4">
        <v>33486851</v>
      </c>
      <c r="AC612" s="5">
        <v>33486851</v>
      </c>
      <c r="AD612" s="4">
        <v>33486851</v>
      </c>
      <c r="AE612" s="5">
        <v>33486851</v>
      </c>
      <c r="AF612" t="s">
        <v>89</v>
      </c>
      <c r="AG612" t="s">
        <v>5</v>
      </c>
      <c r="AH612" t="s">
        <v>5</v>
      </c>
      <c r="AI612" t="s">
        <v>5</v>
      </c>
      <c r="AJ612" t="s">
        <v>90</v>
      </c>
      <c r="AK612" t="s">
        <v>16</v>
      </c>
      <c r="AL612" t="s">
        <v>5</v>
      </c>
      <c r="AM612" t="s">
        <v>270</v>
      </c>
    </row>
    <row r="613" spans="1:39" x14ac:dyDescent="0.2">
      <c r="A613" t="s">
        <v>602</v>
      </c>
      <c r="B613" t="s">
        <v>38</v>
      </c>
      <c r="C613" t="s">
        <v>2</v>
      </c>
      <c r="D613" t="s">
        <v>3</v>
      </c>
      <c r="E613" t="s">
        <v>4</v>
      </c>
      <c r="F613" t="s">
        <v>5</v>
      </c>
      <c r="G613" s="3">
        <v>46043</v>
      </c>
      <c r="H613" t="s">
        <v>6</v>
      </c>
      <c r="I613" t="s">
        <v>5</v>
      </c>
      <c r="J613" t="s">
        <v>7</v>
      </c>
      <c r="K613" t="s">
        <v>8</v>
      </c>
      <c r="L613" t="s">
        <v>5</v>
      </c>
      <c r="M613" t="s">
        <v>9</v>
      </c>
      <c r="N613" t="s">
        <v>5</v>
      </c>
      <c r="O613" t="s">
        <v>5</v>
      </c>
      <c r="P613" t="s">
        <v>10</v>
      </c>
      <c r="Q613" t="s">
        <v>273</v>
      </c>
      <c r="R613" t="s">
        <v>5</v>
      </c>
      <c r="S613" s="4">
        <v>6228298</v>
      </c>
      <c r="T613" t="s">
        <v>12</v>
      </c>
      <c r="U613" s="5">
        <v>1</v>
      </c>
      <c r="V613" t="s">
        <v>13</v>
      </c>
      <c r="W613" s="9">
        <f t="shared" si="9"/>
        <v>6228298</v>
      </c>
      <c r="X613" s="5">
        <v>1</v>
      </c>
      <c r="Y613" s="4">
        <v>0</v>
      </c>
      <c r="Z613" t="s">
        <v>12</v>
      </c>
      <c r="AA613" s="4">
        <v>0</v>
      </c>
      <c r="AB613" s="4">
        <v>6228298</v>
      </c>
      <c r="AC613" s="5">
        <v>6228298</v>
      </c>
      <c r="AD613" s="4">
        <v>6228298</v>
      </c>
      <c r="AE613" s="5">
        <v>6228298</v>
      </c>
      <c r="AF613" t="s">
        <v>89</v>
      </c>
      <c r="AG613" t="s">
        <v>5</v>
      </c>
      <c r="AH613" t="s">
        <v>5</v>
      </c>
      <c r="AI613" t="s">
        <v>5</v>
      </c>
      <c r="AJ613" t="s">
        <v>90</v>
      </c>
      <c r="AK613" t="s">
        <v>16</v>
      </c>
      <c r="AL613" t="s">
        <v>5</v>
      </c>
      <c r="AM613" t="s">
        <v>270</v>
      </c>
    </row>
    <row r="614" spans="1:39" x14ac:dyDescent="0.2">
      <c r="A614" t="s">
        <v>602</v>
      </c>
      <c r="B614" t="s">
        <v>40</v>
      </c>
      <c r="C614" t="s">
        <v>2</v>
      </c>
      <c r="D614" t="s">
        <v>3</v>
      </c>
      <c r="E614" t="s">
        <v>4</v>
      </c>
      <c r="F614" t="s">
        <v>5</v>
      </c>
      <c r="G614" s="3">
        <v>46043</v>
      </c>
      <c r="H614" t="s">
        <v>6</v>
      </c>
      <c r="I614" t="s">
        <v>5</v>
      </c>
      <c r="J614" t="s">
        <v>7</v>
      </c>
      <c r="K614" t="s">
        <v>8</v>
      </c>
      <c r="L614" t="s">
        <v>5</v>
      </c>
      <c r="M614" t="s">
        <v>9</v>
      </c>
      <c r="N614" t="s">
        <v>5</v>
      </c>
      <c r="O614" t="s">
        <v>5</v>
      </c>
      <c r="P614" t="s">
        <v>10</v>
      </c>
      <c r="Q614" t="s">
        <v>273</v>
      </c>
      <c r="R614" t="s">
        <v>5</v>
      </c>
      <c r="S614" s="4">
        <v>34137310</v>
      </c>
      <c r="T614" t="s">
        <v>12</v>
      </c>
      <c r="U614" s="5">
        <v>1</v>
      </c>
      <c r="V614" t="s">
        <v>13</v>
      </c>
      <c r="W614" s="9">
        <f t="shared" si="9"/>
        <v>34137310</v>
      </c>
      <c r="X614" s="5">
        <v>1</v>
      </c>
      <c r="Y614" s="4">
        <v>0</v>
      </c>
      <c r="Z614" t="s">
        <v>12</v>
      </c>
      <c r="AA614" s="4">
        <v>0</v>
      </c>
      <c r="AB614" s="4">
        <v>34137310</v>
      </c>
      <c r="AC614" s="5">
        <v>34137310</v>
      </c>
      <c r="AD614" s="4">
        <v>34137310</v>
      </c>
      <c r="AE614" s="5">
        <v>34137310</v>
      </c>
      <c r="AF614" t="s">
        <v>89</v>
      </c>
      <c r="AG614" t="s">
        <v>5</v>
      </c>
      <c r="AH614" t="s">
        <v>5</v>
      </c>
      <c r="AI614" t="s">
        <v>5</v>
      </c>
      <c r="AJ614" t="s">
        <v>90</v>
      </c>
      <c r="AK614" t="s">
        <v>16</v>
      </c>
      <c r="AL614" t="s">
        <v>5</v>
      </c>
      <c r="AM614" t="s">
        <v>270</v>
      </c>
    </row>
    <row r="615" spans="1:39" x14ac:dyDescent="0.2">
      <c r="A615" t="s">
        <v>603</v>
      </c>
      <c r="B615" t="s">
        <v>1</v>
      </c>
      <c r="C615" t="s">
        <v>2</v>
      </c>
      <c r="D615" t="s">
        <v>3</v>
      </c>
      <c r="E615" t="s">
        <v>4</v>
      </c>
      <c r="F615" t="s">
        <v>5</v>
      </c>
      <c r="G615" s="3">
        <v>46043</v>
      </c>
      <c r="H615" t="s">
        <v>6</v>
      </c>
      <c r="I615" t="s">
        <v>5</v>
      </c>
      <c r="J615" t="s">
        <v>279</v>
      </c>
      <c r="K615" t="s">
        <v>8</v>
      </c>
      <c r="L615" t="s">
        <v>5</v>
      </c>
      <c r="M615" t="s">
        <v>9</v>
      </c>
      <c r="N615" t="s">
        <v>5</v>
      </c>
      <c r="O615" t="s">
        <v>5</v>
      </c>
      <c r="P615" t="s">
        <v>10</v>
      </c>
      <c r="Q615" t="s">
        <v>11</v>
      </c>
      <c r="R615" t="s">
        <v>5</v>
      </c>
      <c r="S615" s="5">
        <v>1</v>
      </c>
      <c r="T615" t="s">
        <v>28</v>
      </c>
      <c r="U615" s="5">
        <v>20781548</v>
      </c>
      <c r="V615" t="s">
        <v>13</v>
      </c>
      <c r="W615" s="9">
        <f t="shared" si="9"/>
        <v>20781548</v>
      </c>
      <c r="X615" s="5">
        <v>1</v>
      </c>
      <c r="Y615" s="5">
        <v>0</v>
      </c>
      <c r="Z615" t="s">
        <v>28</v>
      </c>
      <c r="AA615" s="4">
        <v>0</v>
      </c>
      <c r="AB615" s="5">
        <v>1</v>
      </c>
      <c r="AC615" s="5">
        <v>20781548</v>
      </c>
      <c r="AD615" s="5">
        <v>1</v>
      </c>
      <c r="AE615" s="5">
        <v>20781548</v>
      </c>
      <c r="AF615" t="s">
        <v>246</v>
      </c>
      <c r="AG615" t="s">
        <v>5</v>
      </c>
      <c r="AH615" t="s">
        <v>5</v>
      </c>
      <c r="AI615" t="s">
        <v>5</v>
      </c>
      <c r="AJ615" t="s">
        <v>15</v>
      </c>
      <c r="AK615" t="s">
        <v>16</v>
      </c>
      <c r="AL615" t="s">
        <v>5</v>
      </c>
      <c r="AM615" t="s">
        <v>270</v>
      </c>
    </row>
    <row r="616" spans="1:39" x14ac:dyDescent="0.2">
      <c r="A616" t="s">
        <v>603</v>
      </c>
      <c r="B616" t="s">
        <v>19</v>
      </c>
      <c r="C616" t="s">
        <v>2</v>
      </c>
      <c r="D616" t="s">
        <v>3</v>
      </c>
      <c r="E616" t="s">
        <v>4</v>
      </c>
      <c r="F616" t="s">
        <v>5</v>
      </c>
      <c r="G616" s="3">
        <v>46043</v>
      </c>
      <c r="H616" t="s">
        <v>6</v>
      </c>
      <c r="I616" t="s">
        <v>5</v>
      </c>
      <c r="J616" t="s">
        <v>20</v>
      </c>
      <c r="K616" t="s">
        <v>116</v>
      </c>
      <c r="L616" t="s">
        <v>5</v>
      </c>
      <c r="M616" t="s">
        <v>9</v>
      </c>
      <c r="N616" t="s">
        <v>5</v>
      </c>
      <c r="O616" t="s">
        <v>5</v>
      </c>
      <c r="P616" t="s">
        <v>10</v>
      </c>
      <c r="Q616" t="s">
        <v>11</v>
      </c>
      <c r="R616" t="s">
        <v>5</v>
      </c>
      <c r="S616" s="4">
        <v>1142985</v>
      </c>
      <c r="T616" t="s">
        <v>12</v>
      </c>
      <c r="U616" s="5">
        <v>1</v>
      </c>
      <c r="V616" t="s">
        <v>13</v>
      </c>
      <c r="W616" s="9">
        <f t="shared" si="9"/>
        <v>1142985</v>
      </c>
      <c r="X616" s="5">
        <v>1</v>
      </c>
      <c r="Y616" s="4">
        <v>0</v>
      </c>
      <c r="Z616" t="s">
        <v>12</v>
      </c>
      <c r="AA616" s="4">
        <v>0</v>
      </c>
      <c r="AB616" s="4">
        <v>1142985</v>
      </c>
      <c r="AC616" s="5">
        <v>1142985</v>
      </c>
      <c r="AD616" s="4">
        <v>1142985</v>
      </c>
      <c r="AE616" s="5">
        <v>1142985</v>
      </c>
      <c r="AF616" t="s">
        <v>246</v>
      </c>
      <c r="AG616" t="s">
        <v>5</v>
      </c>
      <c r="AH616" t="s">
        <v>5</v>
      </c>
      <c r="AI616" t="s">
        <v>5</v>
      </c>
      <c r="AJ616" t="s">
        <v>15</v>
      </c>
      <c r="AK616" t="s">
        <v>22</v>
      </c>
      <c r="AL616" t="s">
        <v>5</v>
      </c>
      <c r="AM616" t="s">
        <v>270</v>
      </c>
    </row>
    <row r="617" spans="1:39" x14ac:dyDescent="0.2">
      <c r="A617" t="s">
        <v>604</v>
      </c>
      <c r="B617" t="s">
        <v>1</v>
      </c>
      <c r="C617" t="s">
        <v>2</v>
      </c>
      <c r="D617" t="s">
        <v>3</v>
      </c>
      <c r="E617" t="s">
        <v>4</v>
      </c>
      <c r="F617" t="s">
        <v>5</v>
      </c>
      <c r="G617" s="3">
        <v>46043</v>
      </c>
      <c r="H617" t="s">
        <v>6</v>
      </c>
      <c r="I617" t="s">
        <v>5</v>
      </c>
      <c r="J617" t="s">
        <v>279</v>
      </c>
      <c r="K617" t="s">
        <v>8</v>
      </c>
      <c r="L617" t="s">
        <v>5</v>
      </c>
      <c r="M617" t="s">
        <v>9</v>
      </c>
      <c r="N617" t="s">
        <v>5</v>
      </c>
      <c r="O617" t="s">
        <v>5</v>
      </c>
      <c r="P617" t="s">
        <v>10</v>
      </c>
      <c r="Q617" t="s">
        <v>11</v>
      </c>
      <c r="R617" t="s">
        <v>5</v>
      </c>
      <c r="S617" s="5">
        <v>1</v>
      </c>
      <c r="T617" t="s">
        <v>28</v>
      </c>
      <c r="U617" s="5">
        <v>20781548</v>
      </c>
      <c r="V617" t="s">
        <v>13</v>
      </c>
      <c r="W617" s="9">
        <f t="shared" si="9"/>
        <v>20781548</v>
      </c>
      <c r="X617" s="5">
        <v>1</v>
      </c>
      <c r="Y617" s="5">
        <v>0</v>
      </c>
      <c r="Z617" t="s">
        <v>28</v>
      </c>
      <c r="AA617" s="4">
        <v>0</v>
      </c>
      <c r="AB617" s="5">
        <v>1</v>
      </c>
      <c r="AC617" s="5">
        <v>20781548</v>
      </c>
      <c r="AD617" s="5">
        <v>1</v>
      </c>
      <c r="AE617" s="5">
        <v>20781548</v>
      </c>
      <c r="AF617" t="s">
        <v>246</v>
      </c>
      <c r="AG617" t="s">
        <v>5</v>
      </c>
      <c r="AH617" t="s">
        <v>5</v>
      </c>
      <c r="AI617" t="s">
        <v>5</v>
      </c>
      <c r="AJ617" t="s">
        <v>15</v>
      </c>
      <c r="AK617" t="s">
        <v>16</v>
      </c>
      <c r="AL617" t="s">
        <v>5</v>
      </c>
      <c r="AM617" t="s">
        <v>270</v>
      </c>
    </row>
    <row r="618" spans="1:39" x14ac:dyDescent="0.2">
      <c r="A618" t="s">
        <v>604</v>
      </c>
      <c r="B618" t="s">
        <v>19</v>
      </c>
      <c r="C618" t="s">
        <v>2</v>
      </c>
      <c r="D618" t="s">
        <v>3</v>
      </c>
      <c r="E618" t="s">
        <v>4</v>
      </c>
      <c r="F618" t="s">
        <v>5</v>
      </c>
      <c r="G618" s="3">
        <v>46043</v>
      </c>
      <c r="H618" t="s">
        <v>6</v>
      </c>
      <c r="I618" t="s">
        <v>5</v>
      </c>
      <c r="J618" t="s">
        <v>20</v>
      </c>
      <c r="K618" t="s">
        <v>116</v>
      </c>
      <c r="L618" t="s">
        <v>5</v>
      </c>
      <c r="M618" t="s">
        <v>9</v>
      </c>
      <c r="N618" t="s">
        <v>5</v>
      </c>
      <c r="O618" t="s">
        <v>5</v>
      </c>
      <c r="P618" t="s">
        <v>10</v>
      </c>
      <c r="Q618" t="s">
        <v>11</v>
      </c>
      <c r="R618" t="s">
        <v>5</v>
      </c>
      <c r="S618" s="4">
        <v>1142985</v>
      </c>
      <c r="T618" t="s">
        <v>12</v>
      </c>
      <c r="U618" s="5">
        <v>1</v>
      </c>
      <c r="V618" t="s">
        <v>13</v>
      </c>
      <c r="W618" s="9">
        <f t="shared" si="9"/>
        <v>1142985</v>
      </c>
      <c r="X618" s="5">
        <v>1</v>
      </c>
      <c r="Y618" s="4">
        <v>0</v>
      </c>
      <c r="Z618" t="s">
        <v>12</v>
      </c>
      <c r="AA618" s="4">
        <v>0</v>
      </c>
      <c r="AB618" s="4">
        <v>1142985</v>
      </c>
      <c r="AC618" s="5">
        <v>1142985</v>
      </c>
      <c r="AD618" s="4">
        <v>1142985</v>
      </c>
      <c r="AE618" s="5">
        <v>1142985</v>
      </c>
      <c r="AF618" t="s">
        <v>246</v>
      </c>
      <c r="AG618" t="s">
        <v>5</v>
      </c>
      <c r="AH618" t="s">
        <v>5</v>
      </c>
      <c r="AI618" t="s">
        <v>5</v>
      </c>
      <c r="AJ618" t="s">
        <v>15</v>
      </c>
      <c r="AK618" t="s">
        <v>22</v>
      </c>
      <c r="AL618" t="s">
        <v>5</v>
      </c>
      <c r="AM618" t="s">
        <v>270</v>
      </c>
    </row>
    <row r="619" spans="1:39" ht="14.1" customHeight="1" x14ac:dyDescent="0.2">
      <c r="A619" t="s">
        <v>605</v>
      </c>
      <c r="B619" t="s">
        <v>1</v>
      </c>
      <c r="C619" t="s">
        <v>2</v>
      </c>
      <c r="D619" t="s">
        <v>3</v>
      </c>
      <c r="E619" t="s">
        <v>4</v>
      </c>
      <c r="F619" s="2" t="s">
        <v>5</v>
      </c>
      <c r="G619" s="3">
        <v>46043</v>
      </c>
      <c r="H619" t="s">
        <v>6</v>
      </c>
      <c r="I619" t="s">
        <v>5</v>
      </c>
      <c r="J619" t="s">
        <v>57</v>
      </c>
      <c r="K619" t="s">
        <v>53</v>
      </c>
      <c r="L619" t="s">
        <v>5</v>
      </c>
      <c r="M619" t="s">
        <v>9</v>
      </c>
      <c r="N619" t="s">
        <v>5</v>
      </c>
      <c r="O619" t="s">
        <v>5</v>
      </c>
      <c r="P619" t="s">
        <v>10</v>
      </c>
      <c r="Q619" t="s">
        <v>381</v>
      </c>
      <c r="R619" t="s">
        <v>5</v>
      </c>
      <c r="S619" s="4">
        <v>1869600</v>
      </c>
      <c r="T619" t="s">
        <v>12</v>
      </c>
      <c r="U619" s="5">
        <v>1</v>
      </c>
      <c r="V619" t="s">
        <v>13</v>
      </c>
      <c r="W619" s="9">
        <f t="shared" si="9"/>
        <v>1869600</v>
      </c>
      <c r="X619" s="5">
        <v>1</v>
      </c>
      <c r="Y619" s="4">
        <v>0</v>
      </c>
      <c r="Z619" t="s">
        <v>12</v>
      </c>
      <c r="AA619" s="4">
        <v>0</v>
      </c>
      <c r="AB619" s="4">
        <v>0</v>
      </c>
      <c r="AC619" s="5">
        <v>0</v>
      </c>
      <c r="AD619" s="4">
        <v>1869600</v>
      </c>
      <c r="AE619" s="5">
        <v>1869600</v>
      </c>
      <c r="AF619" t="s">
        <v>382</v>
      </c>
      <c r="AG619" t="s">
        <v>5</v>
      </c>
      <c r="AH619" t="s">
        <v>5</v>
      </c>
      <c r="AI619" t="s">
        <v>5</v>
      </c>
      <c r="AJ619" t="s">
        <v>30</v>
      </c>
      <c r="AK619" t="s">
        <v>54</v>
      </c>
      <c r="AL619" t="s">
        <v>17</v>
      </c>
      <c r="AM619" t="s">
        <v>18</v>
      </c>
    </row>
    <row r="620" spans="1:39" ht="14.1" customHeight="1" x14ac:dyDescent="0.2">
      <c r="A620" t="s">
        <v>606</v>
      </c>
      <c r="B620" t="s">
        <v>1</v>
      </c>
      <c r="C620" t="s">
        <v>2</v>
      </c>
      <c r="D620" t="s">
        <v>3</v>
      </c>
      <c r="E620" t="s">
        <v>4</v>
      </c>
      <c r="F620" s="2" t="s">
        <v>5</v>
      </c>
      <c r="G620" s="3">
        <v>46043</v>
      </c>
      <c r="H620" t="s">
        <v>6</v>
      </c>
      <c r="I620" t="s">
        <v>5</v>
      </c>
      <c r="J620" t="s">
        <v>57</v>
      </c>
      <c r="K620" t="s">
        <v>53</v>
      </c>
      <c r="L620" t="s">
        <v>5</v>
      </c>
      <c r="M620" t="s">
        <v>9</v>
      </c>
      <c r="N620" t="s">
        <v>5</v>
      </c>
      <c r="O620" t="s">
        <v>5</v>
      </c>
      <c r="P620" t="s">
        <v>10</v>
      </c>
      <c r="Q620" t="s">
        <v>510</v>
      </c>
      <c r="R620" t="s">
        <v>5</v>
      </c>
      <c r="S620" s="4">
        <v>97600</v>
      </c>
      <c r="T620" t="s">
        <v>12</v>
      </c>
      <c r="U620" s="5">
        <v>1</v>
      </c>
      <c r="V620" t="s">
        <v>13</v>
      </c>
      <c r="W620" s="9">
        <f t="shared" si="9"/>
        <v>97600</v>
      </c>
      <c r="X620" s="5">
        <v>1</v>
      </c>
      <c r="Y620" s="4">
        <v>0</v>
      </c>
      <c r="Z620" t="s">
        <v>12</v>
      </c>
      <c r="AA620" s="4">
        <v>0</v>
      </c>
      <c r="AB620" s="4">
        <v>0</v>
      </c>
      <c r="AC620" s="5">
        <v>0</v>
      </c>
      <c r="AD620" s="4">
        <v>97600</v>
      </c>
      <c r="AE620" s="5">
        <v>97600</v>
      </c>
      <c r="AF620" t="s">
        <v>607</v>
      </c>
      <c r="AG620" t="s">
        <v>5</v>
      </c>
      <c r="AH620" t="s">
        <v>5</v>
      </c>
      <c r="AI620" t="s">
        <v>5</v>
      </c>
      <c r="AJ620" t="s">
        <v>608</v>
      </c>
      <c r="AK620" t="s">
        <v>54</v>
      </c>
      <c r="AL620" t="s">
        <v>17</v>
      </c>
      <c r="AM620" t="s">
        <v>18</v>
      </c>
    </row>
    <row r="621" spans="1:39" ht="14.1" customHeight="1" x14ac:dyDescent="0.2">
      <c r="A621" t="s">
        <v>609</v>
      </c>
      <c r="B621" t="s">
        <v>1</v>
      </c>
      <c r="C621" t="s">
        <v>2</v>
      </c>
      <c r="D621" t="s">
        <v>3</v>
      </c>
      <c r="E621" t="s">
        <v>4</v>
      </c>
      <c r="F621" s="2" t="s">
        <v>5</v>
      </c>
      <c r="G621" s="3">
        <v>46043</v>
      </c>
      <c r="H621" t="s">
        <v>6</v>
      </c>
      <c r="I621" t="s">
        <v>5</v>
      </c>
      <c r="J621" t="s">
        <v>380</v>
      </c>
      <c r="K621" t="s">
        <v>8</v>
      </c>
      <c r="L621" t="s">
        <v>5</v>
      </c>
      <c r="M621" t="s">
        <v>9</v>
      </c>
      <c r="N621" t="s">
        <v>5</v>
      </c>
      <c r="O621" t="s">
        <v>5</v>
      </c>
      <c r="P621" t="s">
        <v>10</v>
      </c>
      <c r="Q621" t="s">
        <v>510</v>
      </c>
      <c r="R621" t="s">
        <v>5</v>
      </c>
      <c r="S621" s="4">
        <v>1</v>
      </c>
      <c r="T621" t="s">
        <v>12</v>
      </c>
      <c r="U621" s="5">
        <v>23995600</v>
      </c>
      <c r="V621" t="s">
        <v>13</v>
      </c>
      <c r="W621" s="9">
        <f t="shared" si="9"/>
        <v>23995600</v>
      </c>
      <c r="X621" s="5">
        <v>1</v>
      </c>
      <c r="Y621" s="4">
        <v>0</v>
      </c>
      <c r="Z621" t="s">
        <v>12</v>
      </c>
      <c r="AA621" s="4">
        <v>0</v>
      </c>
      <c r="AB621" s="4">
        <v>0</v>
      </c>
      <c r="AC621" s="5">
        <v>0</v>
      </c>
      <c r="AD621" s="4">
        <v>1</v>
      </c>
      <c r="AE621" s="5">
        <v>23995600</v>
      </c>
      <c r="AF621" t="s">
        <v>610</v>
      </c>
      <c r="AG621" t="s">
        <v>5</v>
      </c>
      <c r="AH621" t="s">
        <v>5</v>
      </c>
      <c r="AI621" t="s">
        <v>5</v>
      </c>
      <c r="AJ621" t="s">
        <v>611</v>
      </c>
      <c r="AK621" t="s">
        <v>16</v>
      </c>
      <c r="AL621" t="s">
        <v>17</v>
      </c>
      <c r="AM621" t="s">
        <v>18</v>
      </c>
    </row>
    <row r="622" spans="1:39" ht="14.1" customHeight="1" x14ac:dyDescent="0.2">
      <c r="A622" t="s">
        <v>612</v>
      </c>
      <c r="B622" t="s">
        <v>1</v>
      </c>
      <c r="C622" t="s">
        <v>2</v>
      </c>
      <c r="D622" t="s">
        <v>3</v>
      </c>
      <c r="E622" t="s">
        <v>4</v>
      </c>
      <c r="F622" s="2" t="s">
        <v>5</v>
      </c>
      <c r="G622" s="3">
        <v>46044</v>
      </c>
      <c r="H622" t="s">
        <v>6</v>
      </c>
      <c r="I622" t="s">
        <v>5</v>
      </c>
      <c r="J622" t="s">
        <v>57</v>
      </c>
      <c r="K622" t="s">
        <v>53</v>
      </c>
      <c r="L622" t="s">
        <v>5</v>
      </c>
      <c r="M622" t="s">
        <v>9</v>
      </c>
      <c r="N622" t="s">
        <v>5</v>
      </c>
      <c r="O622" t="s">
        <v>5</v>
      </c>
      <c r="P622" t="s">
        <v>10</v>
      </c>
      <c r="Q622" t="s">
        <v>88</v>
      </c>
      <c r="R622" t="s">
        <v>5</v>
      </c>
      <c r="S622" s="4">
        <v>7492188</v>
      </c>
      <c r="T622" t="s">
        <v>12</v>
      </c>
      <c r="U622" s="5">
        <v>1</v>
      </c>
      <c r="V622" t="s">
        <v>13</v>
      </c>
      <c r="W622" s="9">
        <f t="shared" si="9"/>
        <v>7492188</v>
      </c>
      <c r="X622" s="5">
        <v>1</v>
      </c>
      <c r="Y622" s="4">
        <v>0</v>
      </c>
      <c r="Z622" t="s">
        <v>12</v>
      </c>
      <c r="AA622" s="4">
        <v>0</v>
      </c>
      <c r="AB622" s="4">
        <v>0</v>
      </c>
      <c r="AC622" s="5">
        <v>0</v>
      </c>
      <c r="AD622" s="4">
        <v>7492188</v>
      </c>
      <c r="AE622" s="5">
        <v>7492188</v>
      </c>
      <c r="AF622" t="s">
        <v>89</v>
      </c>
      <c r="AG622" t="s">
        <v>5</v>
      </c>
      <c r="AH622" t="s">
        <v>5</v>
      </c>
      <c r="AI622" t="s">
        <v>5</v>
      </c>
      <c r="AJ622" t="s">
        <v>90</v>
      </c>
      <c r="AK622" t="s">
        <v>54</v>
      </c>
      <c r="AL622" t="s">
        <v>17</v>
      </c>
      <c r="AM622" t="s">
        <v>18</v>
      </c>
    </row>
    <row r="623" spans="1:39" ht="14.1" customHeight="1" x14ac:dyDescent="0.2">
      <c r="A623" t="s">
        <v>613</v>
      </c>
      <c r="B623" t="s">
        <v>1</v>
      </c>
      <c r="C623" t="s">
        <v>2</v>
      </c>
      <c r="D623" t="s">
        <v>3</v>
      </c>
      <c r="E623" t="s">
        <v>4</v>
      </c>
      <c r="F623" s="2" t="s">
        <v>5</v>
      </c>
      <c r="G623" s="3">
        <v>46044</v>
      </c>
      <c r="H623" t="s">
        <v>6</v>
      </c>
      <c r="I623" t="s">
        <v>5</v>
      </c>
      <c r="J623" t="s">
        <v>57</v>
      </c>
      <c r="K623" t="s">
        <v>53</v>
      </c>
      <c r="L623" t="s">
        <v>5</v>
      </c>
      <c r="M623" t="s">
        <v>9</v>
      </c>
      <c r="N623" t="s">
        <v>5</v>
      </c>
      <c r="O623" t="s">
        <v>5</v>
      </c>
      <c r="P623" t="s">
        <v>10</v>
      </c>
      <c r="Q623" t="s">
        <v>130</v>
      </c>
      <c r="R623" t="s">
        <v>5</v>
      </c>
      <c r="S623" s="4">
        <v>372851</v>
      </c>
      <c r="T623" t="s">
        <v>12</v>
      </c>
      <c r="U623" s="5">
        <v>1</v>
      </c>
      <c r="V623" t="s">
        <v>13</v>
      </c>
      <c r="W623" s="9">
        <f t="shared" si="9"/>
        <v>372851</v>
      </c>
      <c r="X623" s="5">
        <v>1</v>
      </c>
      <c r="Y623" s="4">
        <v>0</v>
      </c>
      <c r="Z623" t="s">
        <v>12</v>
      </c>
      <c r="AA623" s="4">
        <v>0</v>
      </c>
      <c r="AB623" s="4">
        <v>0</v>
      </c>
      <c r="AC623" s="5">
        <v>0</v>
      </c>
      <c r="AD623" s="4">
        <v>372851</v>
      </c>
      <c r="AE623" s="5">
        <v>372851</v>
      </c>
      <c r="AF623" t="s">
        <v>131</v>
      </c>
      <c r="AG623" t="s">
        <v>5</v>
      </c>
      <c r="AH623" t="s">
        <v>5</v>
      </c>
      <c r="AI623" t="s">
        <v>5</v>
      </c>
      <c r="AJ623" t="s">
        <v>30</v>
      </c>
      <c r="AK623" t="s">
        <v>54</v>
      </c>
      <c r="AL623" t="s">
        <v>17</v>
      </c>
      <c r="AM623" t="s">
        <v>18</v>
      </c>
    </row>
    <row r="624" spans="1:39" ht="14.1" customHeight="1" x14ac:dyDescent="0.2">
      <c r="A624" t="s">
        <v>613</v>
      </c>
      <c r="B624" t="s">
        <v>19</v>
      </c>
      <c r="C624" t="s">
        <v>2</v>
      </c>
      <c r="D624" t="s">
        <v>3</v>
      </c>
      <c r="E624" t="s">
        <v>4</v>
      </c>
      <c r="F624" s="2" t="s">
        <v>5</v>
      </c>
      <c r="G624" s="3">
        <v>46044</v>
      </c>
      <c r="H624" t="s">
        <v>6</v>
      </c>
      <c r="I624" t="s">
        <v>5</v>
      </c>
      <c r="J624" t="s">
        <v>57</v>
      </c>
      <c r="K624" t="s">
        <v>53</v>
      </c>
      <c r="L624" t="s">
        <v>5</v>
      </c>
      <c r="M624" t="s">
        <v>9</v>
      </c>
      <c r="N624" t="s">
        <v>5</v>
      </c>
      <c r="O624" t="s">
        <v>5</v>
      </c>
      <c r="P624" t="s">
        <v>10</v>
      </c>
      <c r="Q624" t="s">
        <v>130</v>
      </c>
      <c r="R624" t="s">
        <v>5</v>
      </c>
      <c r="S624" s="4">
        <v>73893</v>
      </c>
      <c r="T624" t="s">
        <v>12</v>
      </c>
      <c r="U624" s="5">
        <v>1</v>
      </c>
      <c r="V624" t="s">
        <v>13</v>
      </c>
      <c r="W624" s="9">
        <f t="shared" si="9"/>
        <v>73893</v>
      </c>
      <c r="X624" s="5">
        <v>1</v>
      </c>
      <c r="Y624" s="4">
        <v>0</v>
      </c>
      <c r="Z624" t="s">
        <v>12</v>
      </c>
      <c r="AA624" s="4">
        <v>0</v>
      </c>
      <c r="AB624" s="4">
        <v>0</v>
      </c>
      <c r="AC624" s="5">
        <v>0</v>
      </c>
      <c r="AD624" s="4">
        <v>73893</v>
      </c>
      <c r="AE624" s="5">
        <v>73893</v>
      </c>
      <c r="AF624" t="s">
        <v>131</v>
      </c>
      <c r="AG624" t="s">
        <v>5</v>
      </c>
      <c r="AH624" t="s">
        <v>5</v>
      </c>
      <c r="AI624" t="s">
        <v>5</v>
      </c>
      <c r="AJ624" t="s">
        <v>30</v>
      </c>
      <c r="AK624" t="s">
        <v>54</v>
      </c>
      <c r="AL624" t="s">
        <v>17</v>
      </c>
      <c r="AM624" t="s">
        <v>18</v>
      </c>
    </row>
    <row r="625" spans="1:39" ht="14.1" customHeight="1" x14ac:dyDescent="0.2">
      <c r="A625" t="s">
        <v>613</v>
      </c>
      <c r="B625" t="s">
        <v>34</v>
      </c>
      <c r="C625" t="s">
        <v>2</v>
      </c>
      <c r="D625" t="s">
        <v>3</v>
      </c>
      <c r="E625" t="s">
        <v>4</v>
      </c>
      <c r="F625" s="2" t="s">
        <v>5</v>
      </c>
      <c r="G625" s="3">
        <v>46044</v>
      </c>
      <c r="H625" t="s">
        <v>6</v>
      </c>
      <c r="I625" t="s">
        <v>5</v>
      </c>
      <c r="J625" t="s">
        <v>57</v>
      </c>
      <c r="K625" t="s">
        <v>53</v>
      </c>
      <c r="L625" t="s">
        <v>5</v>
      </c>
      <c r="M625" t="s">
        <v>9</v>
      </c>
      <c r="N625" t="s">
        <v>5</v>
      </c>
      <c r="O625" t="s">
        <v>5</v>
      </c>
      <c r="P625" t="s">
        <v>10</v>
      </c>
      <c r="Q625" t="s">
        <v>130</v>
      </c>
      <c r="R625" t="s">
        <v>5</v>
      </c>
      <c r="S625" s="4">
        <v>55420</v>
      </c>
      <c r="T625" t="s">
        <v>12</v>
      </c>
      <c r="U625" s="5">
        <v>1</v>
      </c>
      <c r="V625" t="s">
        <v>13</v>
      </c>
      <c r="W625" s="9">
        <f t="shared" si="9"/>
        <v>55420</v>
      </c>
      <c r="X625" s="5">
        <v>1</v>
      </c>
      <c r="Y625" s="4">
        <v>0</v>
      </c>
      <c r="Z625" t="s">
        <v>12</v>
      </c>
      <c r="AA625" s="4">
        <v>0</v>
      </c>
      <c r="AB625" s="4">
        <v>0</v>
      </c>
      <c r="AC625" s="5">
        <v>0</v>
      </c>
      <c r="AD625" s="4">
        <v>55420</v>
      </c>
      <c r="AE625" s="5">
        <v>55420</v>
      </c>
      <c r="AF625" t="s">
        <v>131</v>
      </c>
      <c r="AG625" t="s">
        <v>5</v>
      </c>
      <c r="AH625" t="s">
        <v>5</v>
      </c>
      <c r="AI625" t="s">
        <v>5</v>
      </c>
      <c r="AJ625" t="s">
        <v>30</v>
      </c>
      <c r="AK625" t="s">
        <v>54</v>
      </c>
      <c r="AL625" t="s">
        <v>17</v>
      </c>
      <c r="AM625" t="s">
        <v>18</v>
      </c>
    </row>
    <row r="626" spans="1:39" ht="14.1" customHeight="1" x14ac:dyDescent="0.2">
      <c r="A626" t="s">
        <v>613</v>
      </c>
      <c r="B626" t="s">
        <v>36</v>
      </c>
      <c r="C626" t="s">
        <v>2</v>
      </c>
      <c r="D626" t="s">
        <v>3</v>
      </c>
      <c r="E626" t="s">
        <v>4</v>
      </c>
      <c r="F626" s="2" t="s">
        <v>5</v>
      </c>
      <c r="G626" s="3">
        <v>46044</v>
      </c>
      <c r="H626" t="s">
        <v>6</v>
      </c>
      <c r="I626" t="s">
        <v>5</v>
      </c>
      <c r="J626" t="s">
        <v>57</v>
      </c>
      <c r="K626" t="s">
        <v>53</v>
      </c>
      <c r="L626" t="s">
        <v>5</v>
      </c>
      <c r="M626" t="s">
        <v>9</v>
      </c>
      <c r="N626" t="s">
        <v>5</v>
      </c>
      <c r="O626" t="s">
        <v>5</v>
      </c>
      <c r="P626" t="s">
        <v>10</v>
      </c>
      <c r="Q626" t="s">
        <v>130</v>
      </c>
      <c r="R626" t="s">
        <v>5</v>
      </c>
      <c r="S626" s="4">
        <v>232100</v>
      </c>
      <c r="T626" t="s">
        <v>12</v>
      </c>
      <c r="U626" s="5">
        <v>1</v>
      </c>
      <c r="V626" t="s">
        <v>13</v>
      </c>
      <c r="W626" s="9">
        <f t="shared" si="9"/>
        <v>232100</v>
      </c>
      <c r="X626" s="5">
        <v>1</v>
      </c>
      <c r="Y626" s="4">
        <v>0</v>
      </c>
      <c r="Z626" t="s">
        <v>12</v>
      </c>
      <c r="AA626" s="4">
        <v>0</v>
      </c>
      <c r="AB626" s="4">
        <v>0</v>
      </c>
      <c r="AC626" s="5">
        <v>0</v>
      </c>
      <c r="AD626" s="4">
        <v>232100</v>
      </c>
      <c r="AE626" s="5">
        <v>232100</v>
      </c>
      <c r="AF626" t="s">
        <v>131</v>
      </c>
      <c r="AG626" t="s">
        <v>5</v>
      </c>
      <c r="AH626" t="s">
        <v>5</v>
      </c>
      <c r="AI626" t="s">
        <v>5</v>
      </c>
      <c r="AJ626" t="s">
        <v>30</v>
      </c>
      <c r="AK626" t="s">
        <v>54</v>
      </c>
      <c r="AL626" t="s">
        <v>17</v>
      </c>
      <c r="AM626" t="s">
        <v>18</v>
      </c>
    </row>
    <row r="627" spans="1:39" ht="14.1" customHeight="1" x14ac:dyDescent="0.2">
      <c r="A627" t="s">
        <v>614</v>
      </c>
      <c r="B627" t="s">
        <v>1</v>
      </c>
      <c r="C627" t="s">
        <v>2</v>
      </c>
      <c r="D627" t="s">
        <v>3</v>
      </c>
      <c r="E627" t="s">
        <v>4</v>
      </c>
      <c r="F627" s="2" t="s">
        <v>5</v>
      </c>
      <c r="G627" s="3">
        <v>46044</v>
      </c>
      <c r="H627" t="s">
        <v>6</v>
      </c>
      <c r="I627" t="s">
        <v>5</v>
      </c>
      <c r="J627" t="s">
        <v>7</v>
      </c>
      <c r="K627" t="s">
        <v>8</v>
      </c>
      <c r="L627" t="s">
        <v>5</v>
      </c>
      <c r="M627" t="s">
        <v>9</v>
      </c>
      <c r="N627" t="s">
        <v>5</v>
      </c>
      <c r="O627" t="s">
        <v>5</v>
      </c>
      <c r="P627" t="s">
        <v>10</v>
      </c>
      <c r="Q627" t="s">
        <v>130</v>
      </c>
      <c r="R627" t="s">
        <v>5</v>
      </c>
      <c r="S627" s="4">
        <v>1746891</v>
      </c>
      <c r="T627" t="s">
        <v>12</v>
      </c>
      <c r="U627" s="5">
        <v>1</v>
      </c>
      <c r="V627" t="s">
        <v>13</v>
      </c>
      <c r="W627" s="9">
        <f t="shared" si="9"/>
        <v>1746891</v>
      </c>
      <c r="X627" s="5">
        <v>1</v>
      </c>
      <c r="Y627" s="4">
        <v>0</v>
      </c>
      <c r="Z627" t="s">
        <v>12</v>
      </c>
      <c r="AA627" s="4">
        <v>0</v>
      </c>
      <c r="AB627" s="4">
        <v>0</v>
      </c>
      <c r="AC627" s="5">
        <v>0</v>
      </c>
      <c r="AD627" s="4">
        <v>1746891</v>
      </c>
      <c r="AE627" s="5">
        <v>1746891</v>
      </c>
      <c r="AF627" t="s">
        <v>168</v>
      </c>
      <c r="AG627" t="s">
        <v>5</v>
      </c>
      <c r="AH627" t="s">
        <v>5</v>
      </c>
      <c r="AI627" t="s">
        <v>5</v>
      </c>
      <c r="AJ627" t="s">
        <v>30</v>
      </c>
      <c r="AK627" t="s">
        <v>16</v>
      </c>
      <c r="AL627" t="s">
        <v>17</v>
      </c>
      <c r="AM627" t="s">
        <v>18</v>
      </c>
    </row>
    <row r="628" spans="1:39" ht="14.1" customHeight="1" x14ac:dyDescent="0.2">
      <c r="A628" t="s">
        <v>615</v>
      </c>
      <c r="B628" t="s">
        <v>1</v>
      </c>
      <c r="C628" t="s">
        <v>2</v>
      </c>
      <c r="D628" t="s">
        <v>3</v>
      </c>
      <c r="E628" t="s">
        <v>4</v>
      </c>
      <c r="F628" s="2" t="s">
        <v>5</v>
      </c>
      <c r="G628" s="3">
        <v>46044</v>
      </c>
      <c r="H628" t="s">
        <v>6</v>
      </c>
      <c r="I628" t="s">
        <v>5</v>
      </c>
      <c r="J628" t="s">
        <v>616</v>
      </c>
      <c r="K628" t="s">
        <v>8</v>
      </c>
      <c r="L628" t="s">
        <v>5</v>
      </c>
      <c r="M628" t="s">
        <v>9</v>
      </c>
      <c r="N628" t="s">
        <v>5</v>
      </c>
      <c r="O628" t="s">
        <v>5</v>
      </c>
      <c r="P628" t="s">
        <v>10</v>
      </c>
      <c r="Q628" t="s">
        <v>617</v>
      </c>
      <c r="R628" t="s">
        <v>5</v>
      </c>
      <c r="S628" s="5">
        <v>1</v>
      </c>
      <c r="T628" t="s">
        <v>28</v>
      </c>
      <c r="U628" s="5">
        <v>13838293</v>
      </c>
      <c r="V628" t="s">
        <v>13</v>
      </c>
      <c r="W628" s="9">
        <f t="shared" si="9"/>
        <v>13838293</v>
      </c>
      <c r="X628" s="5">
        <v>1</v>
      </c>
      <c r="Y628" s="5">
        <v>0</v>
      </c>
      <c r="Z628" t="s">
        <v>28</v>
      </c>
      <c r="AA628" s="4">
        <v>0</v>
      </c>
      <c r="AB628" s="5">
        <v>0</v>
      </c>
      <c r="AC628" s="5">
        <v>0</v>
      </c>
      <c r="AD628" s="5">
        <v>1</v>
      </c>
      <c r="AE628" s="5">
        <v>13838293</v>
      </c>
      <c r="AF628" t="s">
        <v>190</v>
      </c>
      <c r="AG628" t="s">
        <v>5</v>
      </c>
      <c r="AH628" t="s">
        <v>5</v>
      </c>
      <c r="AI628" t="s">
        <v>5</v>
      </c>
      <c r="AJ628" t="s">
        <v>59</v>
      </c>
      <c r="AK628" t="s">
        <v>16</v>
      </c>
      <c r="AL628" t="s">
        <v>17</v>
      </c>
      <c r="AM628" t="s">
        <v>18</v>
      </c>
    </row>
    <row r="629" spans="1:39" ht="14.1" customHeight="1" x14ac:dyDescent="0.2">
      <c r="A629" t="s">
        <v>615</v>
      </c>
      <c r="B629" t="s">
        <v>19</v>
      </c>
      <c r="C629" t="s">
        <v>2</v>
      </c>
      <c r="D629" t="s">
        <v>3</v>
      </c>
      <c r="E629" t="s">
        <v>4</v>
      </c>
      <c r="F629" s="2" t="s">
        <v>5</v>
      </c>
      <c r="G629" s="3">
        <v>46044</v>
      </c>
      <c r="H629" t="s">
        <v>6</v>
      </c>
      <c r="I629" t="s">
        <v>5</v>
      </c>
      <c r="J629" t="s">
        <v>20</v>
      </c>
      <c r="K629" t="s">
        <v>116</v>
      </c>
      <c r="L629" t="s">
        <v>5</v>
      </c>
      <c r="M629" t="s">
        <v>9</v>
      </c>
      <c r="N629" t="s">
        <v>5</v>
      </c>
      <c r="O629" t="s">
        <v>5</v>
      </c>
      <c r="P629" t="s">
        <v>10</v>
      </c>
      <c r="Q629" t="s">
        <v>617</v>
      </c>
      <c r="R629" t="s">
        <v>5</v>
      </c>
      <c r="S629" s="4">
        <v>761107</v>
      </c>
      <c r="T629" t="s">
        <v>12</v>
      </c>
      <c r="U629" s="5">
        <v>1</v>
      </c>
      <c r="V629" t="s">
        <v>13</v>
      </c>
      <c r="W629" s="9">
        <f t="shared" si="9"/>
        <v>761107</v>
      </c>
      <c r="X629" s="5">
        <v>1</v>
      </c>
      <c r="Y629" s="4">
        <v>0</v>
      </c>
      <c r="Z629" t="s">
        <v>12</v>
      </c>
      <c r="AA629" s="4">
        <v>0</v>
      </c>
      <c r="AB629" s="4">
        <v>0</v>
      </c>
      <c r="AC629" s="5">
        <v>0</v>
      </c>
      <c r="AD629" s="4">
        <v>761107</v>
      </c>
      <c r="AE629" s="5">
        <v>761107</v>
      </c>
      <c r="AF629" t="s">
        <v>190</v>
      </c>
      <c r="AG629" t="s">
        <v>5</v>
      </c>
      <c r="AH629" t="s">
        <v>5</v>
      </c>
      <c r="AI629" t="s">
        <v>5</v>
      </c>
      <c r="AJ629" t="s">
        <v>59</v>
      </c>
      <c r="AK629" t="s">
        <v>22</v>
      </c>
      <c r="AL629" t="s">
        <v>17</v>
      </c>
      <c r="AM629" t="s">
        <v>18</v>
      </c>
    </row>
    <row r="630" spans="1:39" ht="14.1" customHeight="1" x14ac:dyDescent="0.2">
      <c r="A630" t="s">
        <v>618</v>
      </c>
      <c r="B630" t="s">
        <v>1</v>
      </c>
      <c r="C630" t="s">
        <v>2</v>
      </c>
      <c r="D630" t="s">
        <v>3</v>
      </c>
      <c r="E630" t="s">
        <v>4</v>
      </c>
      <c r="F630" s="2" t="s">
        <v>5</v>
      </c>
      <c r="G630" s="3">
        <v>46044</v>
      </c>
      <c r="H630" t="s">
        <v>6</v>
      </c>
      <c r="I630" t="s">
        <v>5</v>
      </c>
      <c r="J630" t="s">
        <v>619</v>
      </c>
      <c r="K630" t="s">
        <v>53</v>
      </c>
      <c r="L630" t="s">
        <v>5</v>
      </c>
      <c r="M630" t="s">
        <v>9</v>
      </c>
      <c r="N630" t="s">
        <v>5</v>
      </c>
      <c r="O630" t="s">
        <v>5</v>
      </c>
      <c r="P630" t="s">
        <v>10</v>
      </c>
      <c r="Q630" t="s">
        <v>381</v>
      </c>
      <c r="R630" t="s">
        <v>5</v>
      </c>
      <c r="S630" s="5">
        <v>1</v>
      </c>
      <c r="T630" t="s">
        <v>28</v>
      </c>
      <c r="U630" s="5">
        <v>13186300</v>
      </c>
      <c r="V630" t="s">
        <v>13</v>
      </c>
      <c r="W630" s="9">
        <f t="shared" si="9"/>
        <v>13186300</v>
      </c>
      <c r="X630" s="5">
        <v>1</v>
      </c>
      <c r="Y630" s="5">
        <v>0</v>
      </c>
      <c r="Z630" t="s">
        <v>28</v>
      </c>
      <c r="AA630" s="4">
        <v>0</v>
      </c>
      <c r="AB630" s="5">
        <v>0</v>
      </c>
      <c r="AC630" s="5">
        <v>0</v>
      </c>
      <c r="AD630" s="5">
        <v>1</v>
      </c>
      <c r="AE630" s="5">
        <v>13186300</v>
      </c>
      <c r="AF630" t="s">
        <v>382</v>
      </c>
      <c r="AG630" t="s">
        <v>5</v>
      </c>
      <c r="AH630" t="s">
        <v>5</v>
      </c>
      <c r="AI630" t="s">
        <v>5</v>
      </c>
      <c r="AJ630" t="s">
        <v>30</v>
      </c>
      <c r="AK630" t="s">
        <v>54</v>
      </c>
      <c r="AL630" t="s">
        <v>17</v>
      </c>
      <c r="AM630" t="s">
        <v>18</v>
      </c>
    </row>
    <row r="631" spans="1:39" ht="14.1" customHeight="1" x14ac:dyDescent="0.2">
      <c r="A631" t="s">
        <v>620</v>
      </c>
      <c r="B631" t="s">
        <v>1</v>
      </c>
      <c r="C631" t="s">
        <v>2</v>
      </c>
      <c r="D631" t="s">
        <v>3</v>
      </c>
      <c r="E631" t="s">
        <v>4</v>
      </c>
      <c r="F631" s="2" t="s">
        <v>5</v>
      </c>
      <c r="G631" s="3">
        <v>46044</v>
      </c>
      <c r="H631" t="s">
        <v>6</v>
      </c>
      <c r="I631" t="s">
        <v>5</v>
      </c>
      <c r="J631" t="s">
        <v>621</v>
      </c>
      <c r="K631" t="s">
        <v>53</v>
      </c>
      <c r="L631" t="s">
        <v>5</v>
      </c>
      <c r="M631" t="s">
        <v>9</v>
      </c>
      <c r="N631" t="s">
        <v>5</v>
      </c>
      <c r="O631" t="s">
        <v>5</v>
      </c>
      <c r="P631" t="s">
        <v>10</v>
      </c>
      <c r="Q631" t="s">
        <v>381</v>
      </c>
      <c r="R631" t="s">
        <v>5</v>
      </c>
      <c r="S631" s="5">
        <v>1</v>
      </c>
      <c r="T631" t="s">
        <v>28</v>
      </c>
      <c r="U631" s="5">
        <v>13619336</v>
      </c>
      <c r="V631" t="s">
        <v>13</v>
      </c>
      <c r="W631" s="9">
        <f t="shared" si="9"/>
        <v>13619336</v>
      </c>
      <c r="X631" s="5">
        <v>1</v>
      </c>
      <c r="Y631" s="5">
        <v>0</v>
      </c>
      <c r="Z631" t="s">
        <v>28</v>
      </c>
      <c r="AA631" s="4">
        <v>0</v>
      </c>
      <c r="AB631" s="5">
        <v>0</v>
      </c>
      <c r="AC631" s="5">
        <v>0</v>
      </c>
      <c r="AD631" s="5">
        <v>1</v>
      </c>
      <c r="AE631" s="5">
        <v>13619336</v>
      </c>
      <c r="AF631" t="s">
        <v>190</v>
      </c>
      <c r="AG631" t="s">
        <v>5</v>
      </c>
      <c r="AH631" t="s">
        <v>5</v>
      </c>
      <c r="AI631" t="s">
        <v>5</v>
      </c>
      <c r="AJ631" t="s">
        <v>59</v>
      </c>
      <c r="AK631" t="s">
        <v>54</v>
      </c>
      <c r="AL631" t="s">
        <v>17</v>
      </c>
      <c r="AM631" t="s">
        <v>18</v>
      </c>
    </row>
    <row r="632" spans="1:39" ht="14.1" customHeight="1" x14ac:dyDescent="0.2">
      <c r="A632" t="s">
        <v>620</v>
      </c>
      <c r="B632" t="s">
        <v>19</v>
      </c>
      <c r="C632" t="s">
        <v>2</v>
      </c>
      <c r="D632" t="s">
        <v>3</v>
      </c>
      <c r="E632" t="s">
        <v>4</v>
      </c>
      <c r="F632" s="2" t="s">
        <v>5</v>
      </c>
      <c r="G632" s="3">
        <v>46044</v>
      </c>
      <c r="H632" t="s">
        <v>6</v>
      </c>
      <c r="I632" t="s">
        <v>5</v>
      </c>
      <c r="J632" t="s">
        <v>20</v>
      </c>
      <c r="K632" t="s">
        <v>116</v>
      </c>
      <c r="L632" t="s">
        <v>5</v>
      </c>
      <c r="M632" t="s">
        <v>9</v>
      </c>
      <c r="N632" t="s">
        <v>5</v>
      </c>
      <c r="O632" t="s">
        <v>5</v>
      </c>
      <c r="P632" t="s">
        <v>10</v>
      </c>
      <c r="Q632" t="s">
        <v>381</v>
      </c>
      <c r="R632" t="s">
        <v>5</v>
      </c>
      <c r="S632" s="4">
        <v>749064</v>
      </c>
      <c r="T632" t="s">
        <v>12</v>
      </c>
      <c r="U632" s="5">
        <v>1</v>
      </c>
      <c r="V632" t="s">
        <v>13</v>
      </c>
      <c r="W632" s="9">
        <f t="shared" si="9"/>
        <v>749064</v>
      </c>
      <c r="X632" s="5">
        <v>1</v>
      </c>
      <c r="Y632" s="4">
        <v>0</v>
      </c>
      <c r="Z632" t="s">
        <v>12</v>
      </c>
      <c r="AA632" s="4">
        <v>0</v>
      </c>
      <c r="AB632" s="4">
        <v>0</v>
      </c>
      <c r="AC632" s="5">
        <v>0</v>
      </c>
      <c r="AD632" s="4">
        <v>749064</v>
      </c>
      <c r="AE632" s="5">
        <v>749064</v>
      </c>
      <c r="AF632" t="s">
        <v>190</v>
      </c>
      <c r="AG632" t="s">
        <v>5</v>
      </c>
      <c r="AH632" t="s">
        <v>5</v>
      </c>
      <c r="AI632" t="s">
        <v>5</v>
      </c>
      <c r="AJ632" t="s">
        <v>59</v>
      </c>
      <c r="AK632" t="s">
        <v>22</v>
      </c>
      <c r="AL632" t="s">
        <v>17</v>
      </c>
      <c r="AM632" t="s">
        <v>18</v>
      </c>
    </row>
    <row r="633" spans="1:39" ht="14.1" customHeight="1" x14ac:dyDescent="0.2">
      <c r="A633" t="s">
        <v>622</v>
      </c>
      <c r="B633" t="s">
        <v>1</v>
      </c>
      <c r="C633" t="s">
        <v>2</v>
      </c>
      <c r="D633" t="s">
        <v>3</v>
      </c>
      <c r="E633" t="s">
        <v>4</v>
      </c>
      <c r="F633" s="2" t="s">
        <v>5</v>
      </c>
      <c r="G633" s="3">
        <v>46045</v>
      </c>
      <c r="H633" t="s">
        <v>6</v>
      </c>
      <c r="I633" t="s">
        <v>5</v>
      </c>
      <c r="J633" t="s">
        <v>57</v>
      </c>
      <c r="K633" t="s">
        <v>53</v>
      </c>
      <c r="L633" t="s">
        <v>5</v>
      </c>
      <c r="M633" t="s">
        <v>9</v>
      </c>
      <c r="N633" t="s">
        <v>5</v>
      </c>
      <c r="O633" t="s">
        <v>5</v>
      </c>
      <c r="P633" t="s">
        <v>10</v>
      </c>
      <c r="Q633" t="s">
        <v>381</v>
      </c>
      <c r="R633" t="s">
        <v>5</v>
      </c>
      <c r="S633" s="4">
        <v>12570330</v>
      </c>
      <c r="T633" t="s">
        <v>12</v>
      </c>
      <c r="U633" s="5">
        <v>1</v>
      </c>
      <c r="V633" t="s">
        <v>13</v>
      </c>
      <c r="W633" s="9">
        <f t="shared" si="9"/>
        <v>12570330</v>
      </c>
      <c r="X633" s="5">
        <v>1</v>
      </c>
      <c r="Y633" s="4">
        <v>0</v>
      </c>
      <c r="Z633" t="s">
        <v>12</v>
      </c>
      <c r="AA633" s="4">
        <v>0</v>
      </c>
      <c r="AB633" s="4">
        <v>0</v>
      </c>
      <c r="AC633" s="5">
        <v>0</v>
      </c>
      <c r="AD633" s="4">
        <v>12570330</v>
      </c>
      <c r="AE633" s="5">
        <v>12570330</v>
      </c>
      <c r="AF633" t="s">
        <v>382</v>
      </c>
      <c r="AG633" t="s">
        <v>5</v>
      </c>
      <c r="AH633" t="s">
        <v>5</v>
      </c>
      <c r="AI633" t="s">
        <v>5</v>
      </c>
      <c r="AJ633" t="s">
        <v>30</v>
      </c>
      <c r="AK633" t="s">
        <v>54</v>
      </c>
      <c r="AL633" t="s">
        <v>17</v>
      </c>
      <c r="AM633" t="s">
        <v>18</v>
      </c>
    </row>
    <row r="634" spans="1:39" ht="14.1" customHeight="1" x14ac:dyDescent="0.2">
      <c r="A634" t="s">
        <v>622</v>
      </c>
      <c r="B634" t="s">
        <v>19</v>
      </c>
      <c r="C634" t="s">
        <v>2</v>
      </c>
      <c r="D634" t="s">
        <v>3</v>
      </c>
      <c r="E634" t="s">
        <v>4</v>
      </c>
      <c r="F634" s="2" t="s">
        <v>5</v>
      </c>
      <c r="G634" s="3">
        <v>46045</v>
      </c>
      <c r="H634" t="s">
        <v>6</v>
      </c>
      <c r="I634" t="s">
        <v>5</v>
      </c>
      <c r="J634" t="s">
        <v>20</v>
      </c>
      <c r="K634" t="s">
        <v>116</v>
      </c>
      <c r="L634" t="s">
        <v>5</v>
      </c>
      <c r="M634" t="s">
        <v>9</v>
      </c>
      <c r="N634" t="s">
        <v>5</v>
      </c>
      <c r="O634" t="s">
        <v>5</v>
      </c>
      <c r="P634" t="s">
        <v>10</v>
      </c>
      <c r="Q634" t="s">
        <v>381</v>
      </c>
      <c r="R634" t="s">
        <v>5</v>
      </c>
      <c r="S634" s="4">
        <v>691370</v>
      </c>
      <c r="T634" t="s">
        <v>12</v>
      </c>
      <c r="U634" s="5">
        <v>1</v>
      </c>
      <c r="V634" t="s">
        <v>13</v>
      </c>
      <c r="W634" s="9">
        <f t="shared" si="9"/>
        <v>691370</v>
      </c>
      <c r="X634" s="5">
        <v>1</v>
      </c>
      <c r="Y634" s="4">
        <v>0</v>
      </c>
      <c r="Z634" t="s">
        <v>12</v>
      </c>
      <c r="AA634" s="4">
        <v>0</v>
      </c>
      <c r="AB634" s="4">
        <v>0</v>
      </c>
      <c r="AC634" s="5">
        <v>0</v>
      </c>
      <c r="AD634" s="4">
        <v>691370</v>
      </c>
      <c r="AE634" s="5">
        <v>691370</v>
      </c>
      <c r="AF634" t="s">
        <v>382</v>
      </c>
      <c r="AG634" t="s">
        <v>5</v>
      </c>
      <c r="AH634" t="s">
        <v>5</v>
      </c>
      <c r="AI634" t="s">
        <v>5</v>
      </c>
      <c r="AJ634" t="s">
        <v>30</v>
      </c>
      <c r="AK634" t="s">
        <v>22</v>
      </c>
      <c r="AL634" t="s">
        <v>17</v>
      </c>
      <c r="AM634" t="s">
        <v>18</v>
      </c>
    </row>
    <row r="635" spans="1:39" ht="14.1" customHeight="1" x14ac:dyDescent="0.2">
      <c r="A635" t="s">
        <v>623</v>
      </c>
      <c r="B635" t="s">
        <v>1</v>
      </c>
      <c r="C635" t="s">
        <v>2</v>
      </c>
      <c r="D635" t="s">
        <v>3</v>
      </c>
      <c r="E635" t="s">
        <v>4</v>
      </c>
      <c r="F635" s="2" t="s">
        <v>5</v>
      </c>
      <c r="G635" s="3">
        <v>46045</v>
      </c>
      <c r="H635" t="s">
        <v>6</v>
      </c>
      <c r="I635" t="s">
        <v>5</v>
      </c>
      <c r="J635" t="s">
        <v>624</v>
      </c>
      <c r="K635" t="s">
        <v>53</v>
      </c>
      <c r="L635" t="s">
        <v>5</v>
      </c>
      <c r="M635" t="s">
        <v>9</v>
      </c>
      <c r="N635" t="s">
        <v>5</v>
      </c>
      <c r="O635" t="s">
        <v>5</v>
      </c>
      <c r="P635" t="s">
        <v>10</v>
      </c>
      <c r="Q635" t="s">
        <v>381</v>
      </c>
      <c r="R635" t="s">
        <v>5</v>
      </c>
      <c r="S635" s="5">
        <v>1</v>
      </c>
      <c r="T635" t="s">
        <v>28</v>
      </c>
      <c r="U635" s="5">
        <v>10122940</v>
      </c>
      <c r="V635" t="s">
        <v>13</v>
      </c>
      <c r="W635" s="9">
        <f t="shared" si="9"/>
        <v>10122940</v>
      </c>
      <c r="X635" s="5">
        <v>1</v>
      </c>
      <c r="Y635" s="5">
        <v>0</v>
      </c>
      <c r="Z635" t="s">
        <v>28</v>
      </c>
      <c r="AA635" s="4">
        <v>0</v>
      </c>
      <c r="AB635" s="5">
        <v>0</v>
      </c>
      <c r="AC635" s="5">
        <v>0</v>
      </c>
      <c r="AD635" s="5">
        <v>1</v>
      </c>
      <c r="AE635" s="5">
        <v>10122940</v>
      </c>
      <c r="AF635" t="s">
        <v>190</v>
      </c>
      <c r="AG635" t="s">
        <v>5</v>
      </c>
      <c r="AH635" t="s">
        <v>5</v>
      </c>
      <c r="AI635" t="s">
        <v>5</v>
      </c>
      <c r="AJ635" t="s">
        <v>59</v>
      </c>
      <c r="AK635" t="s">
        <v>54</v>
      </c>
      <c r="AL635" t="s">
        <v>17</v>
      </c>
      <c r="AM635" t="s">
        <v>18</v>
      </c>
    </row>
    <row r="636" spans="1:39" ht="14.1" customHeight="1" x14ac:dyDescent="0.2">
      <c r="A636" t="s">
        <v>623</v>
      </c>
      <c r="B636" t="s">
        <v>19</v>
      </c>
      <c r="C636" t="s">
        <v>2</v>
      </c>
      <c r="D636" t="s">
        <v>3</v>
      </c>
      <c r="E636" t="s">
        <v>4</v>
      </c>
      <c r="F636" s="2" t="s">
        <v>5</v>
      </c>
      <c r="G636" s="3">
        <v>46045</v>
      </c>
      <c r="H636" t="s">
        <v>6</v>
      </c>
      <c r="I636" t="s">
        <v>5</v>
      </c>
      <c r="J636" t="s">
        <v>20</v>
      </c>
      <c r="K636" t="s">
        <v>116</v>
      </c>
      <c r="L636" t="s">
        <v>5</v>
      </c>
      <c r="M636" t="s">
        <v>9</v>
      </c>
      <c r="N636" t="s">
        <v>5</v>
      </c>
      <c r="O636" t="s">
        <v>5</v>
      </c>
      <c r="P636" t="s">
        <v>10</v>
      </c>
      <c r="Q636" t="s">
        <v>381</v>
      </c>
      <c r="R636" t="s">
        <v>5</v>
      </c>
      <c r="S636" s="4">
        <v>556760</v>
      </c>
      <c r="T636" t="s">
        <v>12</v>
      </c>
      <c r="U636" s="5">
        <v>1</v>
      </c>
      <c r="V636" t="s">
        <v>13</v>
      </c>
      <c r="W636" s="9">
        <f t="shared" si="9"/>
        <v>556760</v>
      </c>
      <c r="X636" s="5">
        <v>1</v>
      </c>
      <c r="Y636" s="4">
        <v>0</v>
      </c>
      <c r="Z636" t="s">
        <v>12</v>
      </c>
      <c r="AA636" s="4">
        <v>0</v>
      </c>
      <c r="AB636" s="4">
        <v>0</v>
      </c>
      <c r="AC636" s="5">
        <v>0</v>
      </c>
      <c r="AD636" s="4">
        <v>556760</v>
      </c>
      <c r="AE636" s="5">
        <v>556760</v>
      </c>
      <c r="AF636" t="s">
        <v>190</v>
      </c>
      <c r="AG636" t="s">
        <v>5</v>
      </c>
      <c r="AH636" t="s">
        <v>5</v>
      </c>
      <c r="AI636" t="s">
        <v>5</v>
      </c>
      <c r="AJ636" t="s">
        <v>59</v>
      </c>
      <c r="AK636" t="s">
        <v>22</v>
      </c>
      <c r="AL636" t="s">
        <v>17</v>
      </c>
      <c r="AM636" t="s">
        <v>18</v>
      </c>
    </row>
    <row r="637" spans="1:39" ht="14.1" customHeight="1" x14ac:dyDescent="0.2">
      <c r="A637" t="s">
        <v>625</v>
      </c>
      <c r="B637" t="s">
        <v>1</v>
      </c>
      <c r="C637" t="s">
        <v>2</v>
      </c>
      <c r="D637" t="s">
        <v>3</v>
      </c>
      <c r="E637" t="s">
        <v>4</v>
      </c>
      <c r="F637" s="2" t="s">
        <v>5</v>
      </c>
      <c r="G637" s="3">
        <v>46045</v>
      </c>
      <c r="H637" t="s">
        <v>6</v>
      </c>
      <c r="I637" t="s">
        <v>5</v>
      </c>
      <c r="J637" t="s">
        <v>626</v>
      </c>
      <c r="K637" t="s">
        <v>53</v>
      </c>
      <c r="L637" t="s">
        <v>5</v>
      </c>
      <c r="M637" t="s">
        <v>9</v>
      </c>
      <c r="N637" t="s">
        <v>5</v>
      </c>
      <c r="O637" t="s">
        <v>5</v>
      </c>
      <c r="P637" t="s">
        <v>10</v>
      </c>
      <c r="Q637" t="s">
        <v>381</v>
      </c>
      <c r="R637" t="s">
        <v>5</v>
      </c>
      <c r="S637" s="5">
        <v>1</v>
      </c>
      <c r="T637" t="s">
        <v>28</v>
      </c>
      <c r="U637" s="5">
        <v>6808500</v>
      </c>
      <c r="V637" t="s">
        <v>13</v>
      </c>
      <c r="W637" s="9">
        <f t="shared" si="9"/>
        <v>6808500</v>
      </c>
      <c r="X637" s="5">
        <v>1</v>
      </c>
      <c r="Y637" s="5">
        <v>0</v>
      </c>
      <c r="Z637" t="s">
        <v>28</v>
      </c>
      <c r="AA637" s="4">
        <v>0</v>
      </c>
      <c r="AB637" s="5">
        <v>0</v>
      </c>
      <c r="AC637" s="5">
        <v>0</v>
      </c>
      <c r="AD637" s="5">
        <v>1</v>
      </c>
      <c r="AE637" s="5">
        <v>6808500</v>
      </c>
      <c r="AF637" t="s">
        <v>382</v>
      </c>
      <c r="AG637" t="s">
        <v>5</v>
      </c>
      <c r="AH637" t="s">
        <v>5</v>
      </c>
      <c r="AI637" t="s">
        <v>5</v>
      </c>
      <c r="AJ637" t="s">
        <v>30</v>
      </c>
      <c r="AK637" t="s">
        <v>54</v>
      </c>
      <c r="AL637" t="s">
        <v>17</v>
      </c>
      <c r="AM637" t="s">
        <v>18</v>
      </c>
    </row>
    <row r="638" spans="1:39" ht="14.1" customHeight="1" x14ac:dyDescent="0.2">
      <c r="A638" t="s">
        <v>625</v>
      </c>
      <c r="B638" t="s">
        <v>19</v>
      </c>
      <c r="C638" t="s">
        <v>2</v>
      </c>
      <c r="D638" t="s">
        <v>3</v>
      </c>
      <c r="E638" t="s">
        <v>4</v>
      </c>
      <c r="F638" s="2" t="s">
        <v>5</v>
      </c>
      <c r="G638" s="3">
        <v>46045</v>
      </c>
      <c r="H638" t="s">
        <v>6</v>
      </c>
      <c r="I638" t="s">
        <v>5</v>
      </c>
      <c r="J638" t="s">
        <v>627</v>
      </c>
      <c r="K638" t="s">
        <v>53</v>
      </c>
      <c r="L638" t="s">
        <v>5</v>
      </c>
      <c r="M638" t="s">
        <v>9</v>
      </c>
      <c r="N638" t="s">
        <v>5</v>
      </c>
      <c r="O638" t="s">
        <v>5</v>
      </c>
      <c r="P638" t="s">
        <v>10</v>
      </c>
      <c r="Q638" t="s">
        <v>381</v>
      </c>
      <c r="R638" t="s">
        <v>5</v>
      </c>
      <c r="S638" s="5">
        <v>1</v>
      </c>
      <c r="T638" t="s">
        <v>28</v>
      </c>
      <c r="U638" s="5">
        <v>6808500</v>
      </c>
      <c r="V638" t="s">
        <v>13</v>
      </c>
      <c r="W638" s="9">
        <f t="shared" si="9"/>
        <v>6808500</v>
      </c>
      <c r="X638" s="5">
        <v>1</v>
      </c>
      <c r="Y638" s="5">
        <v>0</v>
      </c>
      <c r="Z638" t="s">
        <v>28</v>
      </c>
      <c r="AA638" s="4">
        <v>0</v>
      </c>
      <c r="AB638" s="5">
        <v>0</v>
      </c>
      <c r="AC638" s="5">
        <v>0</v>
      </c>
      <c r="AD638" s="5">
        <v>1</v>
      </c>
      <c r="AE638" s="5">
        <v>6808500</v>
      </c>
      <c r="AF638" t="s">
        <v>382</v>
      </c>
      <c r="AG638" t="s">
        <v>5</v>
      </c>
      <c r="AH638" t="s">
        <v>5</v>
      </c>
      <c r="AI638" t="s">
        <v>5</v>
      </c>
      <c r="AJ638" t="s">
        <v>30</v>
      </c>
      <c r="AK638" t="s">
        <v>54</v>
      </c>
      <c r="AL638" t="s">
        <v>17</v>
      </c>
      <c r="AM638" t="s">
        <v>18</v>
      </c>
    </row>
    <row r="639" spans="1:39" ht="14.1" customHeight="1" x14ac:dyDescent="0.2">
      <c r="A639" t="s">
        <v>625</v>
      </c>
      <c r="B639" t="s">
        <v>34</v>
      </c>
      <c r="C639" t="s">
        <v>2</v>
      </c>
      <c r="D639" t="s">
        <v>3</v>
      </c>
      <c r="E639" t="s">
        <v>4</v>
      </c>
      <c r="F639" s="2" t="s">
        <v>5</v>
      </c>
      <c r="G639" s="3">
        <v>46045</v>
      </c>
      <c r="H639" t="s">
        <v>6</v>
      </c>
      <c r="I639" t="s">
        <v>5</v>
      </c>
      <c r="J639" t="s">
        <v>628</v>
      </c>
      <c r="K639" t="s">
        <v>53</v>
      </c>
      <c r="L639" t="s">
        <v>5</v>
      </c>
      <c r="M639" t="s">
        <v>9</v>
      </c>
      <c r="N639" t="s">
        <v>5</v>
      </c>
      <c r="O639" t="s">
        <v>5</v>
      </c>
      <c r="P639" t="s">
        <v>10</v>
      </c>
      <c r="Q639" t="s">
        <v>381</v>
      </c>
      <c r="R639" t="s">
        <v>5</v>
      </c>
      <c r="S639" s="5">
        <v>1</v>
      </c>
      <c r="T639" t="s">
        <v>28</v>
      </c>
      <c r="U639" s="5">
        <v>7530800</v>
      </c>
      <c r="V639" t="s">
        <v>13</v>
      </c>
      <c r="W639" s="9">
        <f t="shared" si="9"/>
        <v>7530800</v>
      </c>
      <c r="X639" s="5">
        <v>1</v>
      </c>
      <c r="Y639" s="5">
        <v>0</v>
      </c>
      <c r="Z639" t="s">
        <v>28</v>
      </c>
      <c r="AA639" s="4">
        <v>0</v>
      </c>
      <c r="AB639" s="5">
        <v>0</v>
      </c>
      <c r="AC639" s="5">
        <v>0</v>
      </c>
      <c r="AD639" s="5">
        <v>1</v>
      </c>
      <c r="AE639" s="5">
        <v>7530800</v>
      </c>
      <c r="AF639" t="s">
        <v>382</v>
      </c>
      <c r="AG639" t="s">
        <v>5</v>
      </c>
      <c r="AH639" t="s">
        <v>5</v>
      </c>
      <c r="AI639" t="s">
        <v>5</v>
      </c>
      <c r="AJ639" t="s">
        <v>30</v>
      </c>
      <c r="AK639" t="s">
        <v>54</v>
      </c>
      <c r="AL639" t="s">
        <v>17</v>
      </c>
      <c r="AM639" t="s">
        <v>18</v>
      </c>
    </row>
    <row r="640" spans="1:39" ht="14.1" customHeight="1" x14ac:dyDescent="0.2">
      <c r="A640" t="s">
        <v>629</v>
      </c>
      <c r="B640" t="s">
        <v>1</v>
      </c>
      <c r="C640" t="s">
        <v>2</v>
      </c>
      <c r="D640" t="s">
        <v>3</v>
      </c>
      <c r="E640" t="s">
        <v>4</v>
      </c>
      <c r="F640" s="2" t="s">
        <v>5</v>
      </c>
      <c r="G640" s="3">
        <v>46045</v>
      </c>
      <c r="H640" t="s">
        <v>6</v>
      </c>
      <c r="I640" t="s">
        <v>5</v>
      </c>
      <c r="J640" t="s">
        <v>630</v>
      </c>
      <c r="K640" t="s">
        <v>53</v>
      </c>
      <c r="L640" t="s">
        <v>5</v>
      </c>
      <c r="M640" t="s">
        <v>9</v>
      </c>
      <c r="N640" t="s">
        <v>5</v>
      </c>
      <c r="O640" t="s">
        <v>5</v>
      </c>
      <c r="P640" t="s">
        <v>10</v>
      </c>
      <c r="Q640" t="s">
        <v>617</v>
      </c>
      <c r="R640" t="s">
        <v>5</v>
      </c>
      <c r="S640" s="5">
        <v>1</v>
      </c>
      <c r="T640" t="s">
        <v>28</v>
      </c>
      <c r="U640" s="5">
        <v>6383200</v>
      </c>
      <c r="V640" t="s">
        <v>13</v>
      </c>
      <c r="W640" s="9">
        <f t="shared" si="9"/>
        <v>6383200</v>
      </c>
      <c r="X640" s="5">
        <v>1</v>
      </c>
      <c r="Y640" s="5">
        <v>0</v>
      </c>
      <c r="Z640" t="s">
        <v>28</v>
      </c>
      <c r="AA640" s="4">
        <v>0</v>
      </c>
      <c r="AB640" s="5">
        <v>0</v>
      </c>
      <c r="AC640" s="5">
        <v>0</v>
      </c>
      <c r="AD640" s="5">
        <v>1</v>
      </c>
      <c r="AE640" s="5">
        <v>6383200</v>
      </c>
      <c r="AF640" t="s">
        <v>71</v>
      </c>
      <c r="AG640" t="s">
        <v>5</v>
      </c>
      <c r="AH640" t="s">
        <v>5</v>
      </c>
      <c r="AI640" t="s">
        <v>5</v>
      </c>
      <c r="AJ640" t="s">
        <v>30</v>
      </c>
      <c r="AK640" t="s">
        <v>54</v>
      </c>
      <c r="AL640" t="s">
        <v>17</v>
      </c>
      <c r="AM640" t="s">
        <v>18</v>
      </c>
    </row>
    <row r="641" spans="1:39" ht="14.1" customHeight="1" x14ac:dyDescent="0.2">
      <c r="A641" t="s">
        <v>631</v>
      </c>
      <c r="B641" t="s">
        <v>1</v>
      </c>
      <c r="C641" t="s">
        <v>2</v>
      </c>
      <c r="D641" t="s">
        <v>3</v>
      </c>
      <c r="E641" t="s">
        <v>4</v>
      </c>
      <c r="F641" s="2" t="s">
        <v>5</v>
      </c>
      <c r="G641" s="3">
        <v>46045</v>
      </c>
      <c r="H641" t="s">
        <v>6</v>
      </c>
      <c r="I641" t="s">
        <v>5</v>
      </c>
      <c r="J641" t="s">
        <v>57</v>
      </c>
      <c r="K641" t="s">
        <v>53</v>
      </c>
      <c r="L641" t="s">
        <v>5</v>
      </c>
      <c r="M641" t="s">
        <v>9</v>
      </c>
      <c r="N641" t="s">
        <v>5</v>
      </c>
      <c r="O641" t="s">
        <v>5</v>
      </c>
      <c r="P641" t="s">
        <v>10</v>
      </c>
      <c r="Q641" t="s">
        <v>88</v>
      </c>
      <c r="R641" t="s">
        <v>5</v>
      </c>
      <c r="S641" s="4">
        <v>5506322</v>
      </c>
      <c r="T641" t="s">
        <v>12</v>
      </c>
      <c r="U641" s="5">
        <v>1</v>
      </c>
      <c r="V641" t="s">
        <v>13</v>
      </c>
      <c r="W641" s="9">
        <f t="shared" si="9"/>
        <v>5506322</v>
      </c>
      <c r="X641" s="5">
        <v>1</v>
      </c>
      <c r="Y641" s="4">
        <v>0</v>
      </c>
      <c r="Z641" t="s">
        <v>12</v>
      </c>
      <c r="AA641" s="4">
        <v>0</v>
      </c>
      <c r="AB641" s="4">
        <v>0</v>
      </c>
      <c r="AC641" s="5">
        <v>0</v>
      </c>
      <c r="AD641" s="4">
        <v>5506322</v>
      </c>
      <c r="AE641" s="5">
        <v>5506322</v>
      </c>
      <c r="AF641" t="s">
        <v>89</v>
      </c>
      <c r="AG641" t="s">
        <v>5</v>
      </c>
      <c r="AH641" t="s">
        <v>5</v>
      </c>
      <c r="AI641" t="s">
        <v>5</v>
      </c>
      <c r="AJ641" t="s">
        <v>90</v>
      </c>
      <c r="AK641" t="s">
        <v>54</v>
      </c>
      <c r="AL641" t="s">
        <v>17</v>
      </c>
      <c r="AM641" t="s">
        <v>18</v>
      </c>
    </row>
    <row r="642" spans="1:39" ht="14.1" customHeight="1" x14ac:dyDescent="0.2">
      <c r="A642" t="s">
        <v>632</v>
      </c>
      <c r="B642" t="s">
        <v>1</v>
      </c>
      <c r="C642" t="s">
        <v>2</v>
      </c>
      <c r="D642" t="s">
        <v>3</v>
      </c>
      <c r="E642" t="s">
        <v>4</v>
      </c>
      <c r="F642" s="2" t="s">
        <v>5</v>
      </c>
      <c r="G642" s="3">
        <v>46045</v>
      </c>
      <c r="H642" t="s">
        <v>6</v>
      </c>
      <c r="I642" t="s">
        <v>5</v>
      </c>
      <c r="J642" t="s">
        <v>57</v>
      </c>
      <c r="K642" t="s">
        <v>53</v>
      </c>
      <c r="L642" t="s">
        <v>5</v>
      </c>
      <c r="M642" t="s">
        <v>9</v>
      </c>
      <c r="N642" t="s">
        <v>5</v>
      </c>
      <c r="O642" t="s">
        <v>5</v>
      </c>
      <c r="P642" t="s">
        <v>10</v>
      </c>
      <c r="Q642" t="s">
        <v>88</v>
      </c>
      <c r="R642" t="s">
        <v>5</v>
      </c>
      <c r="S642" s="4">
        <v>5506322</v>
      </c>
      <c r="T642" t="s">
        <v>12</v>
      </c>
      <c r="U642" s="5">
        <v>1</v>
      </c>
      <c r="V642" t="s">
        <v>13</v>
      </c>
      <c r="W642" s="9">
        <f t="shared" si="9"/>
        <v>5506322</v>
      </c>
      <c r="X642" s="5">
        <v>1</v>
      </c>
      <c r="Y642" s="4">
        <v>0</v>
      </c>
      <c r="Z642" t="s">
        <v>12</v>
      </c>
      <c r="AA642" s="4">
        <v>0</v>
      </c>
      <c r="AB642" s="4">
        <v>0</v>
      </c>
      <c r="AC642" s="5">
        <v>0</v>
      </c>
      <c r="AD642" s="4">
        <v>5506322</v>
      </c>
      <c r="AE642" s="5">
        <v>5506322</v>
      </c>
      <c r="AF642" t="s">
        <v>89</v>
      </c>
      <c r="AG642" t="s">
        <v>5</v>
      </c>
      <c r="AH642" t="s">
        <v>5</v>
      </c>
      <c r="AI642" t="s">
        <v>5</v>
      </c>
      <c r="AJ642" t="s">
        <v>90</v>
      </c>
      <c r="AK642" t="s">
        <v>54</v>
      </c>
      <c r="AL642" t="s">
        <v>17</v>
      </c>
      <c r="AM642" t="s">
        <v>18</v>
      </c>
    </row>
    <row r="643" spans="1:39" ht="14.1" customHeight="1" x14ac:dyDescent="0.2">
      <c r="A643" t="s">
        <v>633</v>
      </c>
      <c r="B643" t="s">
        <v>1</v>
      </c>
      <c r="C643" t="s">
        <v>2</v>
      </c>
      <c r="D643" t="s">
        <v>3</v>
      </c>
      <c r="E643" t="s">
        <v>4</v>
      </c>
      <c r="F643" s="2" t="s">
        <v>5</v>
      </c>
      <c r="G643" s="3">
        <v>46045</v>
      </c>
      <c r="H643" t="s">
        <v>6</v>
      </c>
      <c r="I643" t="s">
        <v>5</v>
      </c>
      <c r="J643" t="s">
        <v>57</v>
      </c>
      <c r="K643" t="s">
        <v>53</v>
      </c>
      <c r="L643" t="s">
        <v>5</v>
      </c>
      <c r="M643" t="s">
        <v>9</v>
      </c>
      <c r="N643" t="s">
        <v>5</v>
      </c>
      <c r="O643" t="s">
        <v>5</v>
      </c>
      <c r="P643" t="s">
        <v>10</v>
      </c>
      <c r="Q643" t="s">
        <v>88</v>
      </c>
      <c r="R643" t="s">
        <v>5</v>
      </c>
      <c r="S643" s="4">
        <v>236053</v>
      </c>
      <c r="T643" t="s">
        <v>12</v>
      </c>
      <c r="U643" s="5">
        <v>1</v>
      </c>
      <c r="V643" t="s">
        <v>13</v>
      </c>
      <c r="W643" s="9">
        <f t="shared" ref="W643:W706" si="10">S643*U643</f>
        <v>236053</v>
      </c>
      <c r="X643" s="5">
        <v>1</v>
      </c>
      <c r="Y643" s="4">
        <v>0</v>
      </c>
      <c r="Z643" t="s">
        <v>12</v>
      </c>
      <c r="AA643" s="4">
        <v>0</v>
      </c>
      <c r="AB643" s="4">
        <v>0</v>
      </c>
      <c r="AC643" s="5">
        <v>0</v>
      </c>
      <c r="AD643" s="4">
        <v>236053</v>
      </c>
      <c r="AE643" s="5">
        <v>236053</v>
      </c>
      <c r="AF643" t="s">
        <v>89</v>
      </c>
      <c r="AG643" t="s">
        <v>5</v>
      </c>
      <c r="AH643" t="s">
        <v>5</v>
      </c>
      <c r="AI643" t="s">
        <v>5</v>
      </c>
      <c r="AJ643" t="s">
        <v>90</v>
      </c>
      <c r="AK643" t="s">
        <v>54</v>
      </c>
      <c r="AL643" t="s">
        <v>17</v>
      </c>
      <c r="AM643" t="s">
        <v>18</v>
      </c>
    </row>
    <row r="644" spans="1:39" ht="14.1" customHeight="1" x14ac:dyDescent="0.2">
      <c r="A644" t="s">
        <v>634</v>
      </c>
      <c r="B644" t="s">
        <v>1</v>
      </c>
      <c r="C644" t="s">
        <v>2</v>
      </c>
      <c r="D644" t="s">
        <v>3</v>
      </c>
      <c r="E644" t="s">
        <v>4</v>
      </c>
      <c r="F644" s="2" t="s">
        <v>5</v>
      </c>
      <c r="G644" s="3">
        <v>46045</v>
      </c>
      <c r="H644" t="s">
        <v>6</v>
      </c>
      <c r="I644" t="s">
        <v>5</v>
      </c>
      <c r="J644" t="s">
        <v>7</v>
      </c>
      <c r="K644" t="s">
        <v>8</v>
      </c>
      <c r="L644" t="s">
        <v>5</v>
      </c>
      <c r="M644" t="s">
        <v>9</v>
      </c>
      <c r="N644" t="s">
        <v>5</v>
      </c>
      <c r="O644" t="s">
        <v>5</v>
      </c>
      <c r="P644" t="s">
        <v>10</v>
      </c>
      <c r="Q644" t="s">
        <v>510</v>
      </c>
      <c r="R644" t="s">
        <v>5</v>
      </c>
      <c r="S644" s="4">
        <v>4746823</v>
      </c>
      <c r="T644" t="s">
        <v>12</v>
      </c>
      <c r="U644" s="5">
        <v>1</v>
      </c>
      <c r="V644" t="s">
        <v>13</v>
      </c>
      <c r="W644" s="9">
        <f t="shared" si="10"/>
        <v>4746823</v>
      </c>
      <c r="X644" s="5">
        <v>1</v>
      </c>
      <c r="Y644" s="4">
        <v>0</v>
      </c>
      <c r="Z644" t="s">
        <v>12</v>
      </c>
      <c r="AA644" s="4">
        <v>0</v>
      </c>
      <c r="AB644" s="4">
        <v>0</v>
      </c>
      <c r="AC644" s="5">
        <v>0</v>
      </c>
      <c r="AD644" s="4">
        <v>4746823</v>
      </c>
      <c r="AE644" s="5">
        <v>4746823</v>
      </c>
      <c r="AF644" t="s">
        <v>291</v>
      </c>
      <c r="AG644" t="s">
        <v>5</v>
      </c>
      <c r="AH644" t="s">
        <v>5</v>
      </c>
      <c r="AI644" t="s">
        <v>5</v>
      </c>
      <c r="AJ644" t="s">
        <v>292</v>
      </c>
      <c r="AK644" t="s">
        <v>16</v>
      </c>
      <c r="AL644" t="s">
        <v>17</v>
      </c>
      <c r="AM644" t="s">
        <v>18</v>
      </c>
    </row>
    <row r="645" spans="1:39" ht="14.1" customHeight="1" x14ac:dyDescent="0.2">
      <c r="A645" t="s">
        <v>634</v>
      </c>
      <c r="B645" t="s">
        <v>19</v>
      </c>
      <c r="C645" t="s">
        <v>2</v>
      </c>
      <c r="D645" t="s">
        <v>3</v>
      </c>
      <c r="E645" t="s">
        <v>4</v>
      </c>
      <c r="F645" s="2" t="s">
        <v>5</v>
      </c>
      <c r="G645" s="3">
        <v>46045</v>
      </c>
      <c r="H645" t="s">
        <v>6</v>
      </c>
      <c r="I645" t="s">
        <v>5</v>
      </c>
      <c r="J645" t="s">
        <v>7</v>
      </c>
      <c r="K645" t="s">
        <v>8</v>
      </c>
      <c r="L645" t="s">
        <v>5</v>
      </c>
      <c r="M645" t="s">
        <v>9</v>
      </c>
      <c r="N645" t="s">
        <v>5</v>
      </c>
      <c r="O645" t="s">
        <v>5</v>
      </c>
      <c r="P645" t="s">
        <v>10</v>
      </c>
      <c r="Q645" t="s">
        <v>510</v>
      </c>
      <c r="R645" t="s">
        <v>5</v>
      </c>
      <c r="S645" s="4">
        <v>4746823</v>
      </c>
      <c r="T645" t="s">
        <v>12</v>
      </c>
      <c r="U645" s="5">
        <v>1</v>
      </c>
      <c r="V645" t="s">
        <v>13</v>
      </c>
      <c r="W645" s="9">
        <f t="shared" si="10"/>
        <v>4746823</v>
      </c>
      <c r="X645" s="5">
        <v>1</v>
      </c>
      <c r="Y645" s="4">
        <v>0</v>
      </c>
      <c r="Z645" t="s">
        <v>12</v>
      </c>
      <c r="AA645" s="4">
        <v>0</v>
      </c>
      <c r="AB645" s="4">
        <v>0</v>
      </c>
      <c r="AC645" s="5">
        <v>0</v>
      </c>
      <c r="AD645" s="4">
        <v>4746823</v>
      </c>
      <c r="AE645" s="5">
        <v>4746823</v>
      </c>
      <c r="AF645" t="s">
        <v>291</v>
      </c>
      <c r="AG645" t="s">
        <v>5</v>
      </c>
      <c r="AH645" t="s">
        <v>5</v>
      </c>
      <c r="AI645" t="s">
        <v>5</v>
      </c>
      <c r="AJ645" t="s">
        <v>292</v>
      </c>
      <c r="AK645" t="s">
        <v>16</v>
      </c>
      <c r="AL645" t="s">
        <v>17</v>
      </c>
      <c r="AM645" t="s">
        <v>18</v>
      </c>
    </row>
    <row r="646" spans="1:39" ht="14.1" customHeight="1" x14ac:dyDescent="0.2">
      <c r="A646" t="s">
        <v>634</v>
      </c>
      <c r="B646" t="s">
        <v>34</v>
      </c>
      <c r="C646" t="s">
        <v>2</v>
      </c>
      <c r="D646" t="s">
        <v>3</v>
      </c>
      <c r="E646" t="s">
        <v>4</v>
      </c>
      <c r="F646" s="2" t="s">
        <v>5</v>
      </c>
      <c r="G646" s="3">
        <v>46045</v>
      </c>
      <c r="H646" t="s">
        <v>6</v>
      </c>
      <c r="I646" t="s">
        <v>5</v>
      </c>
      <c r="J646" t="s">
        <v>7</v>
      </c>
      <c r="K646" t="s">
        <v>8</v>
      </c>
      <c r="L646" t="s">
        <v>5</v>
      </c>
      <c r="M646" t="s">
        <v>9</v>
      </c>
      <c r="N646" t="s">
        <v>5</v>
      </c>
      <c r="O646" t="s">
        <v>5</v>
      </c>
      <c r="P646" t="s">
        <v>10</v>
      </c>
      <c r="Q646" t="s">
        <v>510</v>
      </c>
      <c r="R646" t="s">
        <v>5</v>
      </c>
      <c r="S646" s="4">
        <v>4746823</v>
      </c>
      <c r="T646" t="s">
        <v>12</v>
      </c>
      <c r="U646" s="5">
        <v>1</v>
      </c>
      <c r="V646" t="s">
        <v>13</v>
      </c>
      <c r="W646" s="9">
        <f t="shared" si="10"/>
        <v>4746823</v>
      </c>
      <c r="X646" s="5">
        <v>1</v>
      </c>
      <c r="Y646" s="4">
        <v>0</v>
      </c>
      <c r="Z646" t="s">
        <v>12</v>
      </c>
      <c r="AA646" s="4">
        <v>0</v>
      </c>
      <c r="AB646" s="4">
        <v>0</v>
      </c>
      <c r="AC646" s="5">
        <v>0</v>
      </c>
      <c r="AD646" s="4">
        <v>4746823</v>
      </c>
      <c r="AE646" s="5">
        <v>4746823</v>
      </c>
      <c r="AF646" t="s">
        <v>291</v>
      </c>
      <c r="AG646" t="s">
        <v>5</v>
      </c>
      <c r="AH646" t="s">
        <v>5</v>
      </c>
      <c r="AI646" t="s">
        <v>5</v>
      </c>
      <c r="AJ646" t="s">
        <v>292</v>
      </c>
      <c r="AK646" t="s">
        <v>16</v>
      </c>
      <c r="AL646" t="s">
        <v>17</v>
      </c>
      <c r="AM646" t="s">
        <v>18</v>
      </c>
    </row>
    <row r="647" spans="1:39" ht="14.1" customHeight="1" x14ac:dyDescent="0.2">
      <c r="A647" t="s">
        <v>634</v>
      </c>
      <c r="B647" t="s">
        <v>36</v>
      </c>
      <c r="C647" t="s">
        <v>2</v>
      </c>
      <c r="D647" t="s">
        <v>3</v>
      </c>
      <c r="E647" t="s">
        <v>4</v>
      </c>
      <c r="F647" s="2" t="s">
        <v>5</v>
      </c>
      <c r="G647" s="3">
        <v>46045</v>
      </c>
      <c r="H647" t="s">
        <v>6</v>
      </c>
      <c r="I647" t="s">
        <v>5</v>
      </c>
      <c r="J647" t="s">
        <v>7</v>
      </c>
      <c r="K647" t="s">
        <v>8</v>
      </c>
      <c r="L647" t="s">
        <v>5</v>
      </c>
      <c r="M647" t="s">
        <v>9</v>
      </c>
      <c r="N647" t="s">
        <v>5</v>
      </c>
      <c r="O647" t="s">
        <v>5</v>
      </c>
      <c r="P647" t="s">
        <v>10</v>
      </c>
      <c r="Q647" t="s">
        <v>510</v>
      </c>
      <c r="R647" t="s">
        <v>5</v>
      </c>
      <c r="S647" s="4">
        <v>4746823</v>
      </c>
      <c r="T647" t="s">
        <v>12</v>
      </c>
      <c r="U647" s="5">
        <v>1</v>
      </c>
      <c r="V647" t="s">
        <v>13</v>
      </c>
      <c r="W647" s="9">
        <f t="shared" si="10"/>
        <v>4746823</v>
      </c>
      <c r="X647" s="5">
        <v>1</v>
      </c>
      <c r="Y647" s="4">
        <v>0</v>
      </c>
      <c r="Z647" t="s">
        <v>12</v>
      </c>
      <c r="AA647" s="4">
        <v>0</v>
      </c>
      <c r="AB647" s="4">
        <v>0</v>
      </c>
      <c r="AC647" s="5">
        <v>0</v>
      </c>
      <c r="AD647" s="4">
        <v>4746823</v>
      </c>
      <c r="AE647" s="5">
        <v>4746823</v>
      </c>
      <c r="AF647" t="s">
        <v>291</v>
      </c>
      <c r="AG647" t="s">
        <v>5</v>
      </c>
      <c r="AH647" t="s">
        <v>5</v>
      </c>
      <c r="AI647" t="s">
        <v>5</v>
      </c>
      <c r="AJ647" t="s">
        <v>292</v>
      </c>
      <c r="AK647" t="s">
        <v>16</v>
      </c>
      <c r="AL647" t="s">
        <v>17</v>
      </c>
      <c r="AM647" t="s">
        <v>18</v>
      </c>
    </row>
    <row r="648" spans="1:39" ht="14.1" customHeight="1" x14ac:dyDescent="0.2">
      <c r="A648" t="s">
        <v>634</v>
      </c>
      <c r="B648" t="s">
        <v>38</v>
      </c>
      <c r="C648" t="s">
        <v>2</v>
      </c>
      <c r="D648" t="s">
        <v>3</v>
      </c>
      <c r="E648" t="s">
        <v>4</v>
      </c>
      <c r="F648" s="2" t="s">
        <v>5</v>
      </c>
      <c r="G648" s="3">
        <v>46045</v>
      </c>
      <c r="H648" t="s">
        <v>6</v>
      </c>
      <c r="I648" t="s">
        <v>5</v>
      </c>
      <c r="J648" t="s">
        <v>7</v>
      </c>
      <c r="K648" t="s">
        <v>8</v>
      </c>
      <c r="L648" t="s">
        <v>5</v>
      </c>
      <c r="M648" t="s">
        <v>9</v>
      </c>
      <c r="N648" t="s">
        <v>5</v>
      </c>
      <c r="O648" t="s">
        <v>5</v>
      </c>
      <c r="P648" t="s">
        <v>10</v>
      </c>
      <c r="Q648" t="s">
        <v>510</v>
      </c>
      <c r="R648" t="s">
        <v>5</v>
      </c>
      <c r="S648" s="4">
        <v>4746823</v>
      </c>
      <c r="T648" t="s">
        <v>12</v>
      </c>
      <c r="U648" s="5">
        <v>1</v>
      </c>
      <c r="V648" t="s">
        <v>13</v>
      </c>
      <c r="W648" s="9">
        <f t="shared" si="10"/>
        <v>4746823</v>
      </c>
      <c r="X648" s="5">
        <v>1</v>
      </c>
      <c r="Y648" s="4">
        <v>0</v>
      </c>
      <c r="Z648" t="s">
        <v>12</v>
      </c>
      <c r="AA648" s="4">
        <v>0</v>
      </c>
      <c r="AB648" s="4">
        <v>0</v>
      </c>
      <c r="AC648" s="5">
        <v>0</v>
      </c>
      <c r="AD648" s="4">
        <v>4746823</v>
      </c>
      <c r="AE648" s="5">
        <v>4746823</v>
      </c>
      <c r="AF648" t="s">
        <v>291</v>
      </c>
      <c r="AG648" t="s">
        <v>5</v>
      </c>
      <c r="AH648" t="s">
        <v>5</v>
      </c>
      <c r="AI648" t="s">
        <v>5</v>
      </c>
      <c r="AJ648" t="s">
        <v>292</v>
      </c>
      <c r="AK648" t="s">
        <v>16</v>
      </c>
      <c r="AL648" t="s">
        <v>17</v>
      </c>
      <c r="AM648" t="s">
        <v>18</v>
      </c>
    </row>
    <row r="649" spans="1:39" ht="14.1" customHeight="1" x14ac:dyDescent="0.2">
      <c r="A649" t="s">
        <v>634</v>
      </c>
      <c r="B649" t="s">
        <v>40</v>
      </c>
      <c r="C649" t="s">
        <v>2</v>
      </c>
      <c r="D649" t="s">
        <v>3</v>
      </c>
      <c r="E649" t="s">
        <v>4</v>
      </c>
      <c r="F649" s="2" t="s">
        <v>5</v>
      </c>
      <c r="G649" s="3">
        <v>46045</v>
      </c>
      <c r="H649" t="s">
        <v>6</v>
      </c>
      <c r="I649" t="s">
        <v>5</v>
      </c>
      <c r="J649" t="s">
        <v>7</v>
      </c>
      <c r="K649" t="s">
        <v>8</v>
      </c>
      <c r="L649" t="s">
        <v>5</v>
      </c>
      <c r="M649" t="s">
        <v>9</v>
      </c>
      <c r="N649" t="s">
        <v>5</v>
      </c>
      <c r="O649" t="s">
        <v>5</v>
      </c>
      <c r="P649" t="s">
        <v>10</v>
      </c>
      <c r="Q649" t="s">
        <v>510</v>
      </c>
      <c r="R649" t="s">
        <v>5</v>
      </c>
      <c r="S649" s="4">
        <v>4746823</v>
      </c>
      <c r="T649" t="s">
        <v>12</v>
      </c>
      <c r="U649" s="5">
        <v>1</v>
      </c>
      <c r="V649" t="s">
        <v>13</v>
      </c>
      <c r="W649" s="9">
        <f t="shared" si="10"/>
        <v>4746823</v>
      </c>
      <c r="X649" s="5">
        <v>1</v>
      </c>
      <c r="Y649" s="4">
        <v>0</v>
      </c>
      <c r="Z649" t="s">
        <v>12</v>
      </c>
      <c r="AA649" s="4">
        <v>0</v>
      </c>
      <c r="AB649" s="4">
        <v>0</v>
      </c>
      <c r="AC649" s="5">
        <v>0</v>
      </c>
      <c r="AD649" s="4">
        <v>4746823</v>
      </c>
      <c r="AE649" s="5">
        <v>4746823</v>
      </c>
      <c r="AF649" t="s">
        <v>291</v>
      </c>
      <c r="AG649" t="s">
        <v>5</v>
      </c>
      <c r="AH649" t="s">
        <v>5</v>
      </c>
      <c r="AI649" t="s">
        <v>5</v>
      </c>
      <c r="AJ649" t="s">
        <v>292</v>
      </c>
      <c r="AK649" t="s">
        <v>16</v>
      </c>
      <c r="AL649" t="s">
        <v>17</v>
      </c>
      <c r="AM649" t="s">
        <v>18</v>
      </c>
    </row>
    <row r="650" spans="1:39" ht="14.1" customHeight="1" x14ac:dyDescent="0.2">
      <c r="A650" t="s">
        <v>634</v>
      </c>
      <c r="B650" t="s">
        <v>42</v>
      </c>
      <c r="C650" t="s">
        <v>2</v>
      </c>
      <c r="D650" t="s">
        <v>3</v>
      </c>
      <c r="E650" t="s">
        <v>4</v>
      </c>
      <c r="F650" s="2" t="s">
        <v>5</v>
      </c>
      <c r="G650" s="3">
        <v>46045</v>
      </c>
      <c r="H650" t="s">
        <v>6</v>
      </c>
      <c r="I650" t="s">
        <v>5</v>
      </c>
      <c r="J650" t="s">
        <v>7</v>
      </c>
      <c r="K650" t="s">
        <v>8</v>
      </c>
      <c r="L650" t="s">
        <v>5</v>
      </c>
      <c r="M650" t="s">
        <v>9</v>
      </c>
      <c r="N650" t="s">
        <v>5</v>
      </c>
      <c r="O650" t="s">
        <v>5</v>
      </c>
      <c r="P650" t="s">
        <v>10</v>
      </c>
      <c r="Q650" t="s">
        <v>510</v>
      </c>
      <c r="R650" t="s">
        <v>5</v>
      </c>
      <c r="S650" s="4">
        <v>4746823</v>
      </c>
      <c r="T650" t="s">
        <v>12</v>
      </c>
      <c r="U650" s="5">
        <v>1</v>
      </c>
      <c r="V650" t="s">
        <v>13</v>
      </c>
      <c r="W650" s="9">
        <f t="shared" si="10"/>
        <v>4746823</v>
      </c>
      <c r="X650" s="5">
        <v>1</v>
      </c>
      <c r="Y650" s="4">
        <v>0</v>
      </c>
      <c r="Z650" t="s">
        <v>12</v>
      </c>
      <c r="AA650" s="4">
        <v>0</v>
      </c>
      <c r="AB650" s="4">
        <v>0</v>
      </c>
      <c r="AC650" s="5">
        <v>0</v>
      </c>
      <c r="AD650" s="4">
        <v>4746823</v>
      </c>
      <c r="AE650" s="5">
        <v>4746823</v>
      </c>
      <c r="AF650" t="s">
        <v>291</v>
      </c>
      <c r="AG650" t="s">
        <v>5</v>
      </c>
      <c r="AH650" t="s">
        <v>5</v>
      </c>
      <c r="AI650" t="s">
        <v>5</v>
      </c>
      <c r="AJ650" t="s">
        <v>292</v>
      </c>
      <c r="AK650" t="s">
        <v>16</v>
      </c>
      <c r="AL650" t="s">
        <v>17</v>
      </c>
      <c r="AM650" t="s">
        <v>18</v>
      </c>
    </row>
    <row r="651" spans="1:39" ht="14.1" customHeight="1" x14ac:dyDescent="0.2">
      <c r="A651" t="s">
        <v>634</v>
      </c>
      <c r="B651" t="s">
        <v>44</v>
      </c>
      <c r="C651" t="s">
        <v>2</v>
      </c>
      <c r="D651" t="s">
        <v>3</v>
      </c>
      <c r="E651" t="s">
        <v>4</v>
      </c>
      <c r="F651" s="2" t="s">
        <v>5</v>
      </c>
      <c r="G651" s="3">
        <v>46045</v>
      </c>
      <c r="H651" t="s">
        <v>6</v>
      </c>
      <c r="I651" t="s">
        <v>5</v>
      </c>
      <c r="J651" t="s">
        <v>20</v>
      </c>
      <c r="K651" t="s">
        <v>21</v>
      </c>
      <c r="L651" t="s">
        <v>5</v>
      </c>
      <c r="M651" t="s">
        <v>9</v>
      </c>
      <c r="N651" t="s">
        <v>5</v>
      </c>
      <c r="O651" t="s">
        <v>5</v>
      </c>
      <c r="P651" t="s">
        <v>10</v>
      </c>
      <c r="Q651" t="s">
        <v>510</v>
      </c>
      <c r="R651" t="s">
        <v>5</v>
      </c>
      <c r="S651" s="4">
        <v>1827539</v>
      </c>
      <c r="T651" t="s">
        <v>12</v>
      </c>
      <c r="U651" s="5">
        <v>1</v>
      </c>
      <c r="V651" t="s">
        <v>13</v>
      </c>
      <c r="W651" s="9">
        <f t="shared" si="10"/>
        <v>1827539</v>
      </c>
      <c r="X651" s="5">
        <v>1</v>
      </c>
      <c r="Y651" s="4">
        <v>0</v>
      </c>
      <c r="Z651" t="s">
        <v>12</v>
      </c>
      <c r="AA651" s="4">
        <v>0</v>
      </c>
      <c r="AB651" s="4">
        <v>0</v>
      </c>
      <c r="AC651" s="5">
        <v>0</v>
      </c>
      <c r="AD651" s="4">
        <v>1827539</v>
      </c>
      <c r="AE651" s="5">
        <v>1827539</v>
      </c>
      <c r="AF651" t="s">
        <v>291</v>
      </c>
      <c r="AG651" t="s">
        <v>5</v>
      </c>
      <c r="AH651" t="s">
        <v>5</v>
      </c>
      <c r="AI651" t="s">
        <v>5</v>
      </c>
      <c r="AJ651" t="s">
        <v>292</v>
      </c>
      <c r="AK651" t="s">
        <v>22</v>
      </c>
      <c r="AL651" t="s">
        <v>17</v>
      </c>
      <c r="AM651" t="s">
        <v>18</v>
      </c>
    </row>
    <row r="652" spans="1:39" ht="14.1" customHeight="1" x14ac:dyDescent="0.2">
      <c r="A652" t="s">
        <v>635</v>
      </c>
      <c r="B652" t="s">
        <v>1</v>
      </c>
      <c r="C652" t="s">
        <v>2</v>
      </c>
      <c r="D652" t="s">
        <v>3</v>
      </c>
      <c r="E652" t="s">
        <v>4</v>
      </c>
      <c r="F652" s="2" t="s">
        <v>5</v>
      </c>
      <c r="G652" s="3">
        <v>46045</v>
      </c>
      <c r="H652" t="s">
        <v>6</v>
      </c>
      <c r="I652" t="s">
        <v>5</v>
      </c>
      <c r="J652" t="s">
        <v>636</v>
      </c>
      <c r="K652" t="s">
        <v>53</v>
      </c>
      <c r="L652" t="s">
        <v>5</v>
      </c>
      <c r="M652" t="s">
        <v>9</v>
      </c>
      <c r="N652" t="s">
        <v>5</v>
      </c>
      <c r="O652" t="s">
        <v>5</v>
      </c>
      <c r="P652" t="s">
        <v>10</v>
      </c>
      <c r="Q652" t="s">
        <v>70</v>
      </c>
      <c r="R652" t="s">
        <v>5</v>
      </c>
      <c r="S652" s="5">
        <v>1</v>
      </c>
      <c r="T652" t="s">
        <v>28</v>
      </c>
      <c r="U652" s="5">
        <v>5403318</v>
      </c>
      <c r="V652" t="s">
        <v>13</v>
      </c>
      <c r="W652" s="9">
        <f t="shared" si="10"/>
        <v>5403318</v>
      </c>
      <c r="X652" s="5">
        <v>1</v>
      </c>
      <c r="Y652" s="5">
        <v>0</v>
      </c>
      <c r="Z652" t="s">
        <v>28</v>
      </c>
      <c r="AA652" s="4">
        <v>0</v>
      </c>
      <c r="AB652" s="5">
        <v>0</v>
      </c>
      <c r="AC652" s="5">
        <v>0</v>
      </c>
      <c r="AD652" s="5">
        <v>1</v>
      </c>
      <c r="AE652" s="5">
        <v>5403318</v>
      </c>
      <c r="AF652" t="s">
        <v>516</v>
      </c>
      <c r="AG652" t="s">
        <v>5</v>
      </c>
      <c r="AH652" t="s">
        <v>5</v>
      </c>
      <c r="AI652" t="s">
        <v>5</v>
      </c>
      <c r="AJ652" t="s">
        <v>428</v>
      </c>
      <c r="AK652" t="s">
        <v>54</v>
      </c>
      <c r="AL652" t="s">
        <v>17</v>
      </c>
      <c r="AM652" t="s">
        <v>18</v>
      </c>
    </row>
    <row r="653" spans="1:39" ht="14.1" customHeight="1" x14ac:dyDescent="0.2">
      <c r="A653" t="s">
        <v>635</v>
      </c>
      <c r="B653" t="s">
        <v>19</v>
      </c>
      <c r="C653" t="s">
        <v>2</v>
      </c>
      <c r="D653" t="s">
        <v>3</v>
      </c>
      <c r="E653" t="s">
        <v>4</v>
      </c>
      <c r="F653" s="2" t="s">
        <v>5</v>
      </c>
      <c r="G653" s="3">
        <v>46045</v>
      </c>
      <c r="H653" t="s">
        <v>6</v>
      </c>
      <c r="I653" t="s">
        <v>5</v>
      </c>
      <c r="J653" t="s">
        <v>637</v>
      </c>
      <c r="K653" t="s">
        <v>53</v>
      </c>
      <c r="L653" t="s">
        <v>5</v>
      </c>
      <c r="M653" t="s">
        <v>9</v>
      </c>
      <c r="N653" t="s">
        <v>5</v>
      </c>
      <c r="O653" t="s">
        <v>5</v>
      </c>
      <c r="P653" t="s">
        <v>10</v>
      </c>
      <c r="Q653" t="s">
        <v>70</v>
      </c>
      <c r="R653" t="s">
        <v>5</v>
      </c>
      <c r="S653" s="5">
        <v>1</v>
      </c>
      <c r="T653" t="s">
        <v>28</v>
      </c>
      <c r="U653" s="5">
        <v>5403318</v>
      </c>
      <c r="V653" t="s">
        <v>13</v>
      </c>
      <c r="W653" s="9">
        <f t="shared" si="10"/>
        <v>5403318</v>
      </c>
      <c r="X653" s="5">
        <v>1</v>
      </c>
      <c r="Y653" s="5">
        <v>0</v>
      </c>
      <c r="Z653" t="s">
        <v>28</v>
      </c>
      <c r="AA653" s="4">
        <v>0</v>
      </c>
      <c r="AB653" s="5">
        <v>0</v>
      </c>
      <c r="AC653" s="5">
        <v>0</v>
      </c>
      <c r="AD653" s="5">
        <v>1</v>
      </c>
      <c r="AE653" s="5">
        <v>5403318</v>
      </c>
      <c r="AF653" t="s">
        <v>516</v>
      </c>
      <c r="AG653" t="s">
        <v>5</v>
      </c>
      <c r="AH653" t="s">
        <v>5</v>
      </c>
      <c r="AI653" t="s">
        <v>5</v>
      </c>
      <c r="AJ653" t="s">
        <v>428</v>
      </c>
      <c r="AK653" t="s">
        <v>54</v>
      </c>
      <c r="AL653" t="s">
        <v>17</v>
      </c>
      <c r="AM653" t="s">
        <v>18</v>
      </c>
    </row>
    <row r="654" spans="1:39" ht="14.1" customHeight="1" x14ac:dyDescent="0.2">
      <c r="A654" t="s">
        <v>635</v>
      </c>
      <c r="B654" t="s">
        <v>34</v>
      </c>
      <c r="C654" t="s">
        <v>2</v>
      </c>
      <c r="D654" t="s">
        <v>3</v>
      </c>
      <c r="E654" t="s">
        <v>4</v>
      </c>
      <c r="F654" s="2" t="s">
        <v>5</v>
      </c>
      <c r="G654" s="3">
        <v>46045</v>
      </c>
      <c r="H654" t="s">
        <v>6</v>
      </c>
      <c r="I654" t="s">
        <v>5</v>
      </c>
      <c r="J654" t="s">
        <v>638</v>
      </c>
      <c r="K654" t="s">
        <v>53</v>
      </c>
      <c r="L654" t="s">
        <v>5</v>
      </c>
      <c r="M654" t="s">
        <v>9</v>
      </c>
      <c r="N654" t="s">
        <v>5</v>
      </c>
      <c r="O654" t="s">
        <v>5</v>
      </c>
      <c r="P654" t="s">
        <v>10</v>
      </c>
      <c r="Q654" t="s">
        <v>70</v>
      </c>
      <c r="R654" t="s">
        <v>5</v>
      </c>
      <c r="S654" s="5">
        <v>1</v>
      </c>
      <c r="T654" t="s">
        <v>28</v>
      </c>
      <c r="U654" s="5">
        <v>4413840</v>
      </c>
      <c r="V654" t="s">
        <v>13</v>
      </c>
      <c r="W654" s="9">
        <f t="shared" si="10"/>
        <v>4413840</v>
      </c>
      <c r="X654" s="5">
        <v>1</v>
      </c>
      <c r="Y654" s="5">
        <v>0</v>
      </c>
      <c r="Z654" t="s">
        <v>28</v>
      </c>
      <c r="AA654" s="4">
        <v>0</v>
      </c>
      <c r="AB654" s="5">
        <v>0</v>
      </c>
      <c r="AC654" s="5">
        <v>0</v>
      </c>
      <c r="AD654" s="5">
        <v>1</v>
      </c>
      <c r="AE654" s="5">
        <v>4413840</v>
      </c>
      <c r="AF654" t="s">
        <v>516</v>
      </c>
      <c r="AG654" t="s">
        <v>5</v>
      </c>
      <c r="AH654" t="s">
        <v>5</v>
      </c>
      <c r="AI654" t="s">
        <v>5</v>
      </c>
      <c r="AJ654" t="s">
        <v>428</v>
      </c>
      <c r="AK654" t="s">
        <v>54</v>
      </c>
      <c r="AL654" t="s">
        <v>17</v>
      </c>
      <c r="AM654" t="s">
        <v>18</v>
      </c>
    </row>
    <row r="655" spans="1:39" ht="14.1" customHeight="1" x14ac:dyDescent="0.2">
      <c r="A655" t="s">
        <v>635</v>
      </c>
      <c r="B655" t="s">
        <v>36</v>
      </c>
      <c r="C655" t="s">
        <v>2</v>
      </c>
      <c r="D655" t="s">
        <v>3</v>
      </c>
      <c r="E655" t="s">
        <v>4</v>
      </c>
      <c r="F655" s="2" t="s">
        <v>5</v>
      </c>
      <c r="G655" s="3">
        <v>46045</v>
      </c>
      <c r="H655" t="s">
        <v>6</v>
      </c>
      <c r="I655" t="s">
        <v>5</v>
      </c>
      <c r="J655" t="s">
        <v>20</v>
      </c>
      <c r="K655" t="s">
        <v>21</v>
      </c>
      <c r="L655" t="s">
        <v>5</v>
      </c>
      <c r="M655" t="s">
        <v>9</v>
      </c>
      <c r="N655" t="s">
        <v>5</v>
      </c>
      <c r="O655" t="s">
        <v>5</v>
      </c>
      <c r="P655" t="s">
        <v>10</v>
      </c>
      <c r="Q655" t="s">
        <v>617</v>
      </c>
      <c r="R655" t="s">
        <v>5</v>
      </c>
      <c r="S655" s="4">
        <v>297182</v>
      </c>
      <c r="T655" t="s">
        <v>12</v>
      </c>
      <c r="U655" s="5">
        <v>1</v>
      </c>
      <c r="V655" t="s">
        <v>13</v>
      </c>
      <c r="W655" s="9">
        <f t="shared" si="10"/>
        <v>297182</v>
      </c>
      <c r="X655" s="5">
        <v>1</v>
      </c>
      <c r="Y655" s="4">
        <v>0</v>
      </c>
      <c r="Z655" t="s">
        <v>12</v>
      </c>
      <c r="AA655" s="4">
        <v>0</v>
      </c>
      <c r="AB655" s="4">
        <v>0</v>
      </c>
      <c r="AC655" s="5">
        <v>0</v>
      </c>
      <c r="AD655" s="4">
        <v>297182</v>
      </c>
      <c r="AE655" s="5">
        <v>297182</v>
      </c>
      <c r="AF655" t="s">
        <v>516</v>
      </c>
      <c r="AG655" t="s">
        <v>5</v>
      </c>
      <c r="AH655" t="s">
        <v>5</v>
      </c>
      <c r="AI655" t="s">
        <v>5</v>
      </c>
      <c r="AJ655" t="s">
        <v>428</v>
      </c>
      <c r="AK655" t="s">
        <v>22</v>
      </c>
      <c r="AL655" t="s">
        <v>17</v>
      </c>
      <c r="AM655" t="s">
        <v>18</v>
      </c>
    </row>
    <row r="656" spans="1:39" ht="14.1" customHeight="1" x14ac:dyDescent="0.2">
      <c r="A656" t="s">
        <v>635</v>
      </c>
      <c r="B656" t="s">
        <v>38</v>
      </c>
      <c r="C656" t="s">
        <v>2</v>
      </c>
      <c r="D656" t="s">
        <v>3</v>
      </c>
      <c r="E656" t="s">
        <v>4</v>
      </c>
      <c r="F656" s="2" t="s">
        <v>5</v>
      </c>
      <c r="G656" s="3">
        <v>46045</v>
      </c>
      <c r="H656" t="s">
        <v>6</v>
      </c>
      <c r="I656" t="s">
        <v>5</v>
      </c>
      <c r="J656" t="s">
        <v>20</v>
      </c>
      <c r="K656" t="s">
        <v>21</v>
      </c>
      <c r="L656" t="s">
        <v>5</v>
      </c>
      <c r="M656" t="s">
        <v>9</v>
      </c>
      <c r="N656" t="s">
        <v>5</v>
      </c>
      <c r="O656" t="s">
        <v>5</v>
      </c>
      <c r="P656" t="s">
        <v>10</v>
      </c>
      <c r="Q656" t="s">
        <v>617</v>
      </c>
      <c r="R656" t="s">
        <v>5</v>
      </c>
      <c r="S656" s="4">
        <v>297182</v>
      </c>
      <c r="T656" t="s">
        <v>12</v>
      </c>
      <c r="U656" s="5">
        <v>1</v>
      </c>
      <c r="V656" t="s">
        <v>13</v>
      </c>
      <c r="W656" s="9">
        <f t="shared" si="10"/>
        <v>297182</v>
      </c>
      <c r="X656" s="5">
        <v>1</v>
      </c>
      <c r="Y656" s="4">
        <v>0</v>
      </c>
      <c r="Z656" t="s">
        <v>12</v>
      </c>
      <c r="AA656" s="4">
        <v>0</v>
      </c>
      <c r="AB656" s="4">
        <v>0</v>
      </c>
      <c r="AC656" s="5">
        <v>0</v>
      </c>
      <c r="AD656" s="4">
        <v>297182</v>
      </c>
      <c r="AE656" s="5">
        <v>297182</v>
      </c>
      <c r="AF656" t="s">
        <v>516</v>
      </c>
      <c r="AG656" t="s">
        <v>5</v>
      </c>
      <c r="AH656" t="s">
        <v>5</v>
      </c>
      <c r="AI656" t="s">
        <v>5</v>
      </c>
      <c r="AJ656" t="s">
        <v>428</v>
      </c>
      <c r="AK656" t="s">
        <v>22</v>
      </c>
      <c r="AL656" t="s">
        <v>17</v>
      </c>
      <c r="AM656" t="s">
        <v>18</v>
      </c>
    </row>
    <row r="657" spans="1:39" ht="14.1" customHeight="1" x14ac:dyDescent="0.2">
      <c r="A657" t="s">
        <v>635</v>
      </c>
      <c r="B657" t="s">
        <v>40</v>
      </c>
      <c r="C657" t="s">
        <v>2</v>
      </c>
      <c r="D657" t="s">
        <v>3</v>
      </c>
      <c r="E657" t="s">
        <v>4</v>
      </c>
      <c r="F657" s="2" t="s">
        <v>5</v>
      </c>
      <c r="G657" s="3">
        <v>46045</v>
      </c>
      <c r="H657" t="s">
        <v>6</v>
      </c>
      <c r="I657" t="s">
        <v>5</v>
      </c>
      <c r="J657" t="s">
        <v>20</v>
      </c>
      <c r="K657" t="s">
        <v>21</v>
      </c>
      <c r="L657" t="s">
        <v>5</v>
      </c>
      <c r="M657" t="s">
        <v>9</v>
      </c>
      <c r="N657" t="s">
        <v>5</v>
      </c>
      <c r="O657" t="s">
        <v>5</v>
      </c>
      <c r="P657" t="s">
        <v>10</v>
      </c>
      <c r="Q657" t="s">
        <v>617</v>
      </c>
      <c r="R657" t="s">
        <v>5</v>
      </c>
      <c r="S657" s="4">
        <v>242760</v>
      </c>
      <c r="T657" t="s">
        <v>12</v>
      </c>
      <c r="U657" s="5">
        <v>1</v>
      </c>
      <c r="V657" t="s">
        <v>13</v>
      </c>
      <c r="W657" s="9">
        <f t="shared" si="10"/>
        <v>242760</v>
      </c>
      <c r="X657" s="5">
        <v>1</v>
      </c>
      <c r="Y657" s="4">
        <v>0</v>
      </c>
      <c r="Z657" t="s">
        <v>12</v>
      </c>
      <c r="AA657" s="4">
        <v>0</v>
      </c>
      <c r="AB657" s="4">
        <v>0</v>
      </c>
      <c r="AC657" s="5">
        <v>0</v>
      </c>
      <c r="AD657" s="4">
        <v>242760</v>
      </c>
      <c r="AE657" s="5">
        <v>242760</v>
      </c>
      <c r="AF657" t="s">
        <v>516</v>
      </c>
      <c r="AG657" t="s">
        <v>5</v>
      </c>
      <c r="AH657" t="s">
        <v>5</v>
      </c>
      <c r="AI657" t="s">
        <v>5</v>
      </c>
      <c r="AJ657" t="s">
        <v>428</v>
      </c>
      <c r="AK657" t="s">
        <v>22</v>
      </c>
      <c r="AL657" t="s">
        <v>17</v>
      </c>
      <c r="AM657" t="s">
        <v>18</v>
      </c>
    </row>
    <row r="658" spans="1:39" ht="14.1" customHeight="1" x14ac:dyDescent="0.2">
      <c r="A658" t="s">
        <v>639</v>
      </c>
      <c r="B658" t="s">
        <v>1</v>
      </c>
      <c r="C658" t="s">
        <v>2</v>
      </c>
      <c r="D658" t="s">
        <v>3</v>
      </c>
      <c r="E658" t="s">
        <v>4</v>
      </c>
      <c r="F658" s="2" t="s">
        <v>5</v>
      </c>
      <c r="G658" s="3">
        <v>46045</v>
      </c>
      <c r="H658" t="s">
        <v>6</v>
      </c>
      <c r="I658" t="s">
        <v>5</v>
      </c>
      <c r="J658" t="s">
        <v>57</v>
      </c>
      <c r="K658" t="s">
        <v>53</v>
      </c>
      <c r="L658" t="s">
        <v>5</v>
      </c>
      <c r="M658" t="s">
        <v>9</v>
      </c>
      <c r="N658" t="s">
        <v>5</v>
      </c>
      <c r="O658" t="s">
        <v>5</v>
      </c>
      <c r="P658" t="s">
        <v>10</v>
      </c>
      <c r="Q658" t="s">
        <v>376</v>
      </c>
      <c r="R658" t="s">
        <v>5</v>
      </c>
      <c r="S658" s="4">
        <v>1598454</v>
      </c>
      <c r="T658" t="s">
        <v>12</v>
      </c>
      <c r="U658" s="5">
        <v>1</v>
      </c>
      <c r="V658" t="s">
        <v>13</v>
      </c>
      <c r="W658" s="9">
        <f t="shared" si="10"/>
        <v>1598454</v>
      </c>
      <c r="X658" s="5">
        <v>1</v>
      </c>
      <c r="Y658" s="4">
        <v>0</v>
      </c>
      <c r="Z658" t="s">
        <v>12</v>
      </c>
      <c r="AA658" s="4">
        <v>0</v>
      </c>
      <c r="AB658" s="4">
        <v>0</v>
      </c>
      <c r="AC658" s="5">
        <v>0</v>
      </c>
      <c r="AD658" s="4">
        <v>1598454</v>
      </c>
      <c r="AE658" s="5">
        <v>1598454</v>
      </c>
      <c r="AF658" t="s">
        <v>295</v>
      </c>
      <c r="AG658" t="s">
        <v>5</v>
      </c>
      <c r="AH658" t="s">
        <v>5</v>
      </c>
      <c r="AI658" t="s">
        <v>5</v>
      </c>
      <c r="AJ658" t="s">
        <v>296</v>
      </c>
      <c r="AK658" t="s">
        <v>54</v>
      </c>
      <c r="AL658" t="s">
        <v>17</v>
      </c>
      <c r="AM658" t="s">
        <v>18</v>
      </c>
    </row>
    <row r="659" spans="1:39" ht="14.1" customHeight="1" x14ac:dyDescent="0.2">
      <c r="A659" t="s">
        <v>640</v>
      </c>
      <c r="B659" t="s">
        <v>1</v>
      </c>
      <c r="C659" t="s">
        <v>2</v>
      </c>
      <c r="D659" t="s">
        <v>3</v>
      </c>
      <c r="E659" t="s">
        <v>4</v>
      </c>
      <c r="F659" s="2" t="s">
        <v>5</v>
      </c>
      <c r="G659" s="3">
        <v>46045</v>
      </c>
      <c r="H659" t="s">
        <v>6</v>
      </c>
      <c r="I659" t="s">
        <v>5</v>
      </c>
      <c r="J659" t="s">
        <v>57</v>
      </c>
      <c r="K659" t="s">
        <v>53</v>
      </c>
      <c r="L659" t="s">
        <v>5</v>
      </c>
      <c r="M659" t="s">
        <v>9</v>
      </c>
      <c r="N659" t="s">
        <v>5</v>
      </c>
      <c r="O659" t="s">
        <v>5</v>
      </c>
      <c r="P659" t="s">
        <v>10</v>
      </c>
      <c r="Q659" t="s">
        <v>376</v>
      </c>
      <c r="R659" t="s">
        <v>5</v>
      </c>
      <c r="S659" s="4">
        <v>1400375</v>
      </c>
      <c r="T659" t="s">
        <v>12</v>
      </c>
      <c r="U659" s="5">
        <v>1</v>
      </c>
      <c r="V659" t="s">
        <v>13</v>
      </c>
      <c r="W659" s="9">
        <f t="shared" si="10"/>
        <v>1400375</v>
      </c>
      <c r="X659" s="5">
        <v>1</v>
      </c>
      <c r="Y659" s="4">
        <v>0</v>
      </c>
      <c r="Z659" t="s">
        <v>12</v>
      </c>
      <c r="AA659" s="4">
        <v>0</v>
      </c>
      <c r="AB659" s="4">
        <v>0</v>
      </c>
      <c r="AC659" s="5">
        <v>0</v>
      </c>
      <c r="AD659" s="4">
        <v>1400375</v>
      </c>
      <c r="AE659" s="5">
        <v>1400375</v>
      </c>
      <c r="AF659" t="s">
        <v>215</v>
      </c>
      <c r="AG659" t="s">
        <v>5</v>
      </c>
      <c r="AH659" t="s">
        <v>5</v>
      </c>
      <c r="AI659" t="s">
        <v>5</v>
      </c>
      <c r="AJ659" t="s">
        <v>216</v>
      </c>
      <c r="AK659" t="s">
        <v>54</v>
      </c>
      <c r="AL659" t="s">
        <v>17</v>
      </c>
      <c r="AM659" t="s">
        <v>18</v>
      </c>
    </row>
    <row r="660" spans="1:39" ht="14.1" customHeight="1" x14ac:dyDescent="0.2">
      <c r="A660" t="s">
        <v>641</v>
      </c>
      <c r="B660" t="s">
        <v>1</v>
      </c>
      <c r="C660" t="s">
        <v>2</v>
      </c>
      <c r="D660" t="s">
        <v>3</v>
      </c>
      <c r="E660" t="s">
        <v>4</v>
      </c>
      <c r="F660" s="2" t="s">
        <v>5</v>
      </c>
      <c r="G660" s="3">
        <v>46045</v>
      </c>
      <c r="H660" t="s">
        <v>6</v>
      </c>
      <c r="I660" t="s">
        <v>5</v>
      </c>
      <c r="J660" t="s">
        <v>57</v>
      </c>
      <c r="K660" t="s">
        <v>53</v>
      </c>
      <c r="L660" t="s">
        <v>5</v>
      </c>
      <c r="M660" t="s">
        <v>9</v>
      </c>
      <c r="N660" t="s">
        <v>5</v>
      </c>
      <c r="O660" t="s">
        <v>5</v>
      </c>
      <c r="P660" t="s">
        <v>10</v>
      </c>
      <c r="Q660" t="s">
        <v>290</v>
      </c>
      <c r="R660" t="s">
        <v>5</v>
      </c>
      <c r="S660" s="4">
        <v>1551750</v>
      </c>
      <c r="T660" t="s">
        <v>12</v>
      </c>
      <c r="U660" s="5">
        <v>1</v>
      </c>
      <c r="V660" t="s">
        <v>13</v>
      </c>
      <c r="W660" s="9">
        <f t="shared" si="10"/>
        <v>1551750</v>
      </c>
      <c r="X660" s="5">
        <v>1</v>
      </c>
      <c r="Y660" s="4">
        <v>0</v>
      </c>
      <c r="Z660" t="s">
        <v>12</v>
      </c>
      <c r="AA660" s="4">
        <v>0</v>
      </c>
      <c r="AB660" s="4">
        <v>0</v>
      </c>
      <c r="AC660" s="5">
        <v>0</v>
      </c>
      <c r="AD660" s="4">
        <v>1551750</v>
      </c>
      <c r="AE660" s="5">
        <v>1551750</v>
      </c>
      <c r="AF660" t="s">
        <v>511</v>
      </c>
      <c r="AG660" t="s">
        <v>5</v>
      </c>
      <c r="AH660" t="s">
        <v>5</v>
      </c>
      <c r="AI660" t="s">
        <v>5</v>
      </c>
      <c r="AJ660" t="s">
        <v>512</v>
      </c>
      <c r="AK660" t="s">
        <v>54</v>
      </c>
      <c r="AL660" t="s">
        <v>17</v>
      </c>
      <c r="AM660" t="s">
        <v>18</v>
      </c>
    </row>
    <row r="661" spans="1:39" ht="14.1" customHeight="1" x14ac:dyDescent="0.2">
      <c r="A661" t="s">
        <v>642</v>
      </c>
      <c r="B661" t="s">
        <v>1</v>
      </c>
      <c r="C661" t="s">
        <v>2</v>
      </c>
      <c r="D661" t="s">
        <v>3</v>
      </c>
      <c r="E661" t="s">
        <v>4</v>
      </c>
      <c r="F661" s="2" t="s">
        <v>5</v>
      </c>
      <c r="G661" s="3">
        <v>46045</v>
      </c>
      <c r="H661" t="s">
        <v>6</v>
      </c>
      <c r="I661" t="s">
        <v>5</v>
      </c>
      <c r="J661" t="s">
        <v>57</v>
      </c>
      <c r="K661" t="s">
        <v>53</v>
      </c>
      <c r="L661" t="s">
        <v>5</v>
      </c>
      <c r="M661" t="s">
        <v>9</v>
      </c>
      <c r="N661" t="s">
        <v>5</v>
      </c>
      <c r="O661" t="s">
        <v>5</v>
      </c>
      <c r="P661" t="s">
        <v>10</v>
      </c>
      <c r="Q661" t="s">
        <v>376</v>
      </c>
      <c r="R661" t="s">
        <v>5</v>
      </c>
      <c r="S661" s="4">
        <v>2458821</v>
      </c>
      <c r="T661" t="s">
        <v>12</v>
      </c>
      <c r="U661" s="5">
        <v>1</v>
      </c>
      <c r="V661" t="s">
        <v>13</v>
      </c>
      <c r="W661" s="9">
        <f t="shared" si="10"/>
        <v>2458821</v>
      </c>
      <c r="X661" s="5">
        <v>1</v>
      </c>
      <c r="Y661" s="4">
        <v>0</v>
      </c>
      <c r="Z661" t="s">
        <v>12</v>
      </c>
      <c r="AA661" s="4">
        <v>0</v>
      </c>
      <c r="AB661" s="4">
        <v>0</v>
      </c>
      <c r="AC661" s="5">
        <v>0</v>
      </c>
      <c r="AD661" s="4">
        <v>2458821</v>
      </c>
      <c r="AE661" s="5">
        <v>2458821</v>
      </c>
      <c r="AF661" t="s">
        <v>131</v>
      </c>
      <c r="AG661" t="s">
        <v>5</v>
      </c>
      <c r="AH661" t="s">
        <v>5</v>
      </c>
      <c r="AI661" t="s">
        <v>5</v>
      </c>
      <c r="AJ661" t="s">
        <v>30</v>
      </c>
      <c r="AK661" t="s">
        <v>54</v>
      </c>
      <c r="AL661" t="s">
        <v>17</v>
      </c>
      <c r="AM661" t="s">
        <v>18</v>
      </c>
    </row>
    <row r="662" spans="1:39" ht="14.1" customHeight="1" x14ac:dyDescent="0.2">
      <c r="A662" t="s">
        <v>643</v>
      </c>
      <c r="B662" t="s">
        <v>1</v>
      </c>
      <c r="C662" t="s">
        <v>2</v>
      </c>
      <c r="D662" t="s">
        <v>3</v>
      </c>
      <c r="E662" t="s">
        <v>4</v>
      </c>
      <c r="F662" s="2" t="s">
        <v>5</v>
      </c>
      <c r="G662" s="3">
        <v>46045</v>
      </c>
      <c r="H662" t="s">
        <v>6</v>
      </c>
      <c r="I662" t="s">
        <v>5</v>
      </c>
      <c r="J662" t="s">
        <v>7</v>
      </c>
      <c r="K662" t="s">
        <v>8</v>
      </c>
      <c r="L662" t="s">
        <v>5</v>
      </c>
      <c r="M662" t="s">
        <v>9</v>
      </c>
      <c r="N662" t="s">
        <v>5</v>
      </c>
      <c r="O662" t="s">
        <v>5</v>
      </c>
      <c r="P662" t="s">
        <v>10</v>
      </c>
      <c r="Q662" t="s">
        <v>376</v>
      </c>
      <c r="R662" t="s">
        <v>5</v>
      </c>
      <c r="S662" s="4">
        <v>2401715</v>
      </c>
      <c r="T662" t="s">
        <v>12</v>
      </c>
      <c r="U662" s="5">
        <v>1</v>
      </c>
      <c r="V662" t="s">
        <v>13</v>
      </c>
      <c r="W662" s="9">
        <f t="shared" si="10"/>
        <v>2401715</v>
      </c>
      <c r="X662" s="5">
        <v>1</v>
      </c>
      <c r="Y662" s="4">
        <v>0</v>
      </c>
      <c r="Z662" t="s">
        <v>12</v>
      </c>
      <c r="AA662" s="4">
        <v>0</v>
      </c>
      <c r="AB662" s="4">
        <v>0</v>
      </c>
      <c r="AC662" s="5">
        <v>0</v>
      </c>
      <c r="AD662" s="4">
        <v>2401715</v>
      </c>
      <c r="AE662" s="5">
        <v>2401715</v>
      </c>
      <c r="AF662" t="s">
        <v>644</v>
      </c>
      <c r="AG662" t="s">
        <v>5</v>
      </c>
      <c r="AH662" t="s">
        <v>5</v>
      </c>
      <c r="AI662" t="s">
        <v>5</v>
      </c>
      <c r="AJ662" t="s">
        <v>645</v>
      </c>
      <c r="AK662" t="s">
        <v>16</v>
      </c>
      <c r="AL662" t="s">
        <v>17</v>
      </c>
      <c r="AM662" t="s">
        <v>18</v>
      </c>
    </row>
    <row r="663" spans="1:39" ht="14.1" customHeight="1" x14ac:dyDescent="0.2">
      <c r="A663" t="s">
        <v>646</v>
      </c>
      <c r="B663" t="s">
        <v>1</v>
      </c>
      <c r="C663" t="s">
        <v>2</v>
      </c>
      <c r="D663" t="s">
        <v>3</v>
      </c>
      <c r="E663" t="s">
        <v>4</v>
      </c>
      <c r="F663" s="2" t="s">
        <v>5</v>
      </c>
      <c r="G663" s="3">
        <v>46045</v>
      </c>
      <c r="H663" t="s">
        <v>6</v>
      </c>
      <c r="I663" t="s">
        <v>5</v>
      </c>
      <c r="J663" t="s">
        <v>57</v>
      </c>
      <c r="K663" t="s">
        <v>53</v>
      </c>
      <c r="L663" t="s">
        <v>5</v>
      </c>
      <c r="M663" t="s">
        <v>9</v>
      </c>
      <c r="N663" t="s">
        <v>5</v>
      </c>
      <c r="O663" t="s">
        <v>5</v>
      </c>
      <c r="P663" t="s">
        <v>10</v>
      </c>
      <c r="Q663" t="s">
        <v>376</v>
      </c>
      <c r="R663" t="s">
        <v>5</v>
      </c>
      <c r="S663" s="4">
        <v>6842572</v>
      </c>
      <c r="T663" t="s">
        <v>12</v>
      </c>
      <c r="U663" s="5">
        <v>1</v>
      </c>
      <c r="V663" t="s">
        <v>13</v>
      </c>
      <c r="W663" s="9">
        <f t="shared" si="10"/>
        <v>6842572</v>
      </c>
      <c r="X663" s="5">
        <v>1</v>
      </c>
      <c r="Y663" s="4">
        <v>0</v>
      </c>
      <c r="Z663" t="s">
        <v>12</v>
      </c>
      <c r="AA663" s="4">
        <v>0</v>
      </c>
      <c r="AB663" s="4">
        <v>0</v>
      </c>
      <c r="AC663" s="5">
        <v>0</v>
      </c>
      <c r="AD663" s="4">
        <v>6842572</v>
      </c>
      <c r="AE663" s="5">
        <v>6842572</v>
      </c>
      <c r="AF663" t="s">
        <v>131</v>
      </c>
      <c r="AG663" t="s">
        <v>5</v>
      </c>
      <c r="AH663" t="s">
        <v>5</v>
      </c>
      <c r="AI663" t="s">
        <v>5</v>
      </c>
      <c r="AJ663" t="s">
        <v>30</v>
      </c>
      <c r="AK663" t="s">
        <v>54</v>
      </c>
      <c r="AL663" t="s">
        <v>17</v>
      </c>
      <c r="AM663" t="s">
        <v>18</v>
      </c>
    </row>
    <row r="664" spans="1:39" ht="14.1" customHeight="1" x14ac:dyDescent="0.2">
      <c r="A664" t="s">
        <v>647</v>
      </c>
      <c r="B664" t="s">
        <v>1</v>
      </c>
      <c r="C664" t="s">
        <v>2</v>
      </c>
      <c r="D664" t="s">
        <v>3</v>
      </c>
      <c r="E664" t="s">
        <v>4</v>
      </c>
      <c r="F664" s="2" t="s">
        <v>5</v>
      </c>
      <c r="G664" s="3">
        <v>46045</v>
      </c>
      <c r="H664" t="s">
        <v>6</v>
      </c>
      <c r="I664" t="s">
        <v>5</v>
      </c>
      <c r="J664" t="s">
        <v>7</v>
      </c>
      <c r="K664" t="s">
        <v>8</v>
      </c>
      <c r="L664" t="s">
        <v>5</v>
      </c>
      <c r="M664" t="s">
        <v>9</v>
      </c>
      <c r="N664" t="s">
        <v>5</v>
      </c>
      <c r="O664" t="s">
        <v>5</v>
      </c>
      <c r="P664" t="s">
        <v>10</v>
      </c>
      <c r="Q664" t="s">
        <v>290</v>
      </c>
      <c r="R664" t="s">
        <v>5</v>
      </c>
      <c r="S664" s="4">
        <v>7257623</v>
      </c>
      <c r="T664" t="s">
        <v>12</v>
      </c>
      <c r="U664" s="5">
        <v>1</v>
      </c>
      <c r="V664" t="s">
        <v>13</v>
      </c>
      <c r="W664" s="9">
        <f t="shared" si="10"/>
        <v>7257623</v>
      </c>
      <c r="X664" s="5">
        <v>1</v>
      </c>
      <c r="Y664" s="4">
        <v>0</v>
      </c>
      <c r="Z664" t="s">
        <v>12</v>
      </c>
      <c r="AA664" s="4">
        <v>0</v>
      </c>
      <c r="AB664" s="4">
        <v>0</v>
      </c>
      <c r="AC664" s="5">
        <v>0</v>
      </c>
      <c r="AD664" s="4">
        <v>7257623</v>
      </c>
      <c r="AE664" s="5">
        <v>7257623</v>
      </c>
      <c r="AF664" t="s">
        <v>610</v>
      </c>
      <c r="AG664" t="s">
        <v>5</v>
      </c>
      <c r="AH664" t="s">
        <v>5</v>
      </c>
      <c r="AI664" t="s">
        <v>5</v>
      </c>
      <c r="AJ664" t="s">
        <v>611</v>
      </c>
      <c r="AK664" t="s">
        <v>16</v>
      </c>
      <c r="AL664" t="s">
        <v>17</v>
      </c>
      <c r="AM664" t="s">
        <v>18</v>
      </c>
    </row>
    <row r="665" spans="1:39" ht="14.1" customHeight="1" x14ac:dyDescent="0.2">
      <c r="A665" t="s">
        <v>648</v>
      </c>
      <c r="B665" t="s">
        <v>1</v>
      </c>
      <c r="C665" t="s">
        <v>2</v>
      </c>
      <c r="D665" t="s">
        <v>3</v>
      </c>
      <c r="E665" t="s">
        <v>4</v>
      </c>
      <c r="F665" s="2" t="s">
        <v>5</v>
      </c>
      <c r="G665" s="3">
        <v>46045</v>
      </c>
      <c r="H665" t="s">
        <v>6</v>
      </c>
      <c r="I665" t="s">
        <v>5</v>
      </c>
      <c r="J665" t="s">
        <v>7</v>
      </c>
      <c r="K665" t="s">
        <v>8</v>
      </c>
      <c r="L665" t="s">
        <v>5</v>
      </c>
      <c r="M665" t="s">
        <v>9</v>
      </c>
      <c r="N665" t="s">
        <v>5</v>
      </c>
      <c r="O665" t="s">
        <v>5</v>
      </c>
      <c r="P665" t="s">
        <v>10</v>
      </c>
      <c r="Q665" t="s">
        <v>288</v>
      </c>
      <c r="R665" t="s">
        <v>5</v>
      </c>
      <c r="S665" s="4">
        <v>3968320</v>
      </c>
      <c r="T665" t="s">
        <v>12</v>
      </c>
      <c r="U665" s="5">
        <v>1</v>
      </c>
      <c r="V665" t="s">
        <v>13</v>
      </c>
      <c r="W665" s="9">
        <f t="shared" si="10"/>
        <v>3968320</v>
      </c>
      <c r="X665" s="5">
        <v>1</v>
      </c>
      <c r="Y665" s="4">
        <v>0</v>
      </c>
      <c r="Z665" t="s">
        <v>12</v>
      </c>
      <c r="AA665" s="4">
        <v>0</v>
      </c>
      <c r="AB665" s="4">
        <v>0</v>
      </c>
      <c r="AC665" s="5">
        <v>0</v>
      </c>
      <c r="AD665" s="4">
        <v>3968320</v>
      </c>
      <c r="AE665" s="5">
        <v>3968320</v>
      </c>
      <c r="AF665" t="s">
        <v>251</v>
      </c>
      <c r="AG665" t="s">
        <v>5</v>
      </c>
      <c r="AH665" t="s">
        <v>5</v>
      </c>
      <c r="AI665" t="s">
        <v>5</v>
      </c>
      <c r="AJ665" t="s">
        <v>252</v>
      </c>
      <c r="AK665" t="s">
        <v>16</v>
      </c>
      <c r="AL665" t="s">
        <v>17</v>
      </c>
      <c r="AM665" t="s">
        <v>18</v>
      </c>
    </row>
    <row r="666" spans="1:39" ht="14.1" customHeight="1" x14ac:dyDescent="0.2">
      <c r="A666" t="s">
        <v>649</v>
      </c>
      <c r="B666" t="s">
        <v>1</v>
      </c>
      <c r="C666" t="s">
        <v>2</v>
      </c>
      <c r="D666" t="s">
        <v>3</v>
      </c>
      <c r="E666" t="s">
        <v>4</v>
      </c>
      <c r="F666" s="2" t="s">
        <v>5</v>
      </c>
      <c r="G666" s="3">
        <v>46045</v>
      </c>
      <c r="H666" t="s">
        <v>6</v>
      </c>
      <c r="I666" t="s">
        <v>5</v>
      </c>
      <c r="J666" t="s">
        <v>7</v>
      </c>
      <c r="K666" t="s">
        <v>8</v>
      </c>
      <c r="L666" t="s">
        <v>5</v>
      </c>
      <c r="M666" t="s">
        <v>9</v>
      </c>
      <c r="N666" t="s">
        <v>5</v>
      </c>
      <c r="O666" t="s">
        <v>5</v>
      </c>
      <c r="P666" t="s">
        <v>10</v>
      </c>
      <c r="Q666" t="s">
        <v>376</v>
      </c>
      <c r="R666" t="s">
        <v>5</v>
      </c>
      <c r="S666" s="4">
        <v>2305017</v>
      </c>
      <c r="T666" t="s">
        <v>12</v>
      </c>
      <c r="U666" s="5">
        <v>1</v>
      </c>
      <c r="V666" t="s">
        <v>13</v>
      </c>
      <c r="W666" s="9">
        <f t="shared" si="10"/>
        <v>2305017</v>
      </c>
      <c r="X666" s="5">
        <v>1</v>
      </c>
      <c r="Y666" s="4">
        <v>0</v>
      </c>
      <c r="Z666" t="s">
        <v>12</v>
      </c>
      <c r="AA666" s="4">
        <v>0</v>
      </c>
      <c r="AB666" s="4">
        <v>0</v>
      </c>
      <c r="AC666" s="5">
        <v>0</v>
      </c>
      <c r="AD666" s="4">
        <v>2305017</v>
      </c>
      <c r="AE666" s="5">
        <v>2305017</v>
      </c>
      <c r="AF666" t="s">
        <v>650</v>
      </c>
      <c r="AG666" t="s">
        <v>5</v>
      </c>
      <c r="AH666" t="s">
        <v>5</v>
      </c>
      <c r="AI666" t="s">
        <v>5</v>
      </c>
      <c r="AJ666" t="s">
        <v>651</v>
      </c>
      <c r="AK666" t="s">
        <v>16</v>
      </c>
      <c r="AL666" t="s">
        <v>17</v>
      </c>
      <c r="AM666" t="s">
        <v>18</v>
      </c>
    </row>
    <row r="667" spans="1:39" ht="14.1" customHeight="1" x14ac:dyDescent="0.2">
      <c r="A667" t="s">
        <v>652</v>
      </c>
      <c r="B667" t="s">
        <v>1</v>
      </c>
      <c r="C667" t="s">
        <v>2</v>
      </c>
      <c r="D667" t="s">
        <v>3</v>
      </c>
      <c r="E667" t="s">
        <v>4</v>
      </c>
      <c r="F667" s="2" t="s">
        <v>5</v>
      </c>
      <c r="G667" s="3">
        <v>46045</v>
      </c>
      <c r="H667" t="s">
        <v>6</v>
      </c>
      <c r="I667" t="s">
        <v>5</v>
      </c>
      <c r="J667" t="s">
        <v>7</v>
      </c>
      <c r="K667" t="s">
        <v>8</v>
      </c>
      <c r="L667" t="s">
        <v>5</v>
      </c>
      <c r="M667" t="s">
        <v>9</v>
      </c>
      <c r="N667" t="s">
        <v>5</v>
      </c>
      <c r="O667" t="s">
        <v>5</v>
      </c>
      <c r="P667" t="s">
        <v>10</v>
      </c>
      <c r="Q667" t="s">
        <v>290</v>
      </c>
      <c r="R667" t="s">
        <v>5</v>
      </c>
      <c r="S667" s="4">
        <v>1182286</v>
      </c>
      <c r="T667" t="s">
        <v>12</v>
      </c>
      <c r="U667" s="5">
        <v>1</v>
      </c>
      <c r="V667" t="s">
        <v>13</v>
      </c>
      <c r="W667" s="9">
        <f t="shared" si="10"/>
        <v>1182286</v>
      </c>
      <c r="X667" s="5">
        <v>1</v>
      </c>
      <c r="Y667" s="4">
        <v>0</v>
      </c>
      <c r="Z667" t="s">
        <v>12</v>
      </c>
      <c r="AA667" s="4">
        <v>0</v>
      </c>
      <c r="AB667" s="4">
        <v>0</v>
      </c>
      <c r="AC667" s="5">
        <v>0</v>
      </c>
      <c r="AD667" s="4">
        <v>1182286</v>
      </c>
      <c r="AE667" s="5">
        <v>1182286</v>
      </c>
      <c r="AF667" t="s">
        <v>653</v>
      </c>
      <c r="AG667" t="s">
        <v>5</v>
      </c>
      <c r="AH667" t="s">
        <v>5</v>
      </c>
      <c r="AI667" t="s">
        <v>5</v>
      </c>
      <c r="AJ667" t="s">
        <v>201</v>
      </c>
      <c r="AK667" t="s">
        <v>16</v>
      </c>
      <c r="AL667" t="s">
        <v>17</v>
      </c>
      <c r="AM667" t="s">
        <v>18</v>
      </c>
    </row>
    <row r="668" spans="1:39" ht="14.1" customHeight="1" x14ac:dyDescent="0.2">
      <c r="A668" t="s">
        <v>654</v>
      </c>
      <c r="B668" t="s">
        <v>1</v>
      </c>
      <c r="C668" t="s">
        <v>2</v>
      </c>
      <c r="D668" t="s">
        <v>3</v>
      </c>
      <c r="E668" t="s">
        <v>4</v>
      </c>
      <c r="F668" s="2" t="s">
        <v>5</v>
      </c>
      <c r="G668" s="3">
        <v>46045</v>
      </c>
      <c r="H668" t="s">
        <v>6</v>
      </c>
      <c r="I668" t="s">
        <v>5</v>
      </c>
      <c r="J668" t="s">
        <v>7</v>
      </c>
      <c r="K668" t="s">
        <v>8</v>
      </c>
      <c r="L668" t="s">
        <v>5</v>
      </c>
      <c r="M668" t="s">
        <v>9</v>
      </c>
      <c r="N668" t="s">
        <v>5</v>
      </c>
      <c r="O668" t="s">
        <v>5</v>
      </c>
      <c r="P668" t="s">
        <v>10</v>
      </c>
      <c r="Q668" t="s">
        <v>290</v>
      </c>
      <c r="R668" t="s">
        <v>5</v>
      </c>
      <c r="S668" s="4">
        <v>4536922</v>
      </c>
      <c r="T668" t="s">
        <v>12</v>
      </c>
      <c r="U668" s="5">
        <v>1</v>
      </c>
      <c r="V668" t="s">
        <v>13</v>
      </c>
      <c r="W668" s="9">
        <f t="shared" si="10"/>
        <v>4536922</v>
      </c>
      <c r="X668" s="5">
        <v>1</v>
      </c>
      <c r="Y668" s="4">
        <v>0</v>
      </c>
      <c r="Z668" t="s">
        <v>12</v>
      </c>
      <c r="AA668" s="4">
        <v>0</v>
      </c>
      <c r="AB668" s="4">
        <v>0</v>
      </c>
      <c r="AC668" s="5">
        <v>0</v>
      </c>
      <c r="AD668" s="4">
        <v>4536922</v>
      </c>
      <c r="AE668" s="5">
        <v>4536922</v>
      </c>
      <c r="AF668" t="s">
        <v>511</v>
      </c>
      <c r="AG668" t="s">
        <v>5</v>
      </c>
      <c r="AH668" t="s">
        <v>5</v>
      </c>
      <c r="AI668" t="s">
        <v>5</v>
      </c>
      <c r="AJ668" t="s">
        <v>512</v>
      </c>
      <c r="AK668" t="s">
        <v>16</v>
      </c>
      <c r="AL668" t="s">
        <v>17</v>
      </c>
      <c r="AM668" t="s">
        <v>18</v>
      </c>
    </row>
    <row r="669" spans="1:39" ht="14.1" customHeight="1" x14ac:dyDescent="0.2">
      <c r="A669" t="s">
        <v>655</v>
      </c>
      <c r="B669" t="s">
        <v>1</v>
      </c>
      <c r="C669" t="s">
        <v>2</v>
      </c>
      <c r="D669" t="s">
        <v>3</v>
      </c>
      <c r="E669" t="s">
        <v>4</v>
      </c>
      <c r="F669" s="2" t="s">
        <v>5</v>
      </c>
      <c r="G669" s="3">
        <v>46045</v>
      </c>
      <c r="H669" t="s">
        <v>6</v>
      </c>
      <c r="I669" t="s">
        <v>5</v>
      </c>
      <c r="J669" t="s">
        <v>7</v>
      </c>
      <c r="K669" t="s">
        <v>8</v>
      </c>
      <c r="L669" t="s">
        <v>5</v>
      </c>
      <c r="M669" t="s">
        <v>9</v>
      </c>
      <c r="N669" t="s">
        <v>5</v>
      </c>
      <c r="O669" t="s">
        <v>5</v>
      </c>
      <c r="P669" t="s">
        <v>10</v>
      </c>
      <c r="Q669" t="s">
        <v>290</v>
      </c>
      <c r="R669" t="s">
        <v>5</v>
      </c>
      <c r="S669" s="4">
        <v>7157002</v>
      </c>
      <c r="T669" t="s">
        <v>12</v>
      </c>
      <c r="U669" s="5">
        <v>1</v>
      </c>
      <c r="V669" t="s">
        <v>13</v>
      </c>
      <c r="W669" s="9">
        <f t="shared" si="10"/>
        <v>7157002</v>
      </c>
      <c r="X669" s="5">
        <v>1</v>
      </c>
      <c r="Y669" s="4">
        <v>0</v>
      </c>
      <c r="Z669" t="s">
        <v>12</v>
      </c>
      <c r="AA669" s="4">
        <v>0</v>
      </c>
      <c r="AB669" s="4">
        <v>0</v>
      </c>
      <c r="AC669" s="5">
        <v>0</v>
      </c>
      <c r="AD669" s="4">
        <v>7157002</v>
      </c>
      <c r="AE669" s="5">
        <v>7157002</v>
      </c>
      <c r="AF669" t="s">
        <v>184</v>
      </c>
      <c r="AG669" t="s">
        <v>5</v>
      </c>
      <c r="AH669" t="s">
        <v>5</v>
      </c>
      <c r="AI669" t="s">
        <v>5</v>
      </c>
      <c r="AJ669" t="s">
        <v>185</v>
      </c>
      <c r="AK669" t="s">
        <v>16</v>
      </c>
      <c r="AL669" t="s">
        <v>17</v>
      </c>
      <c r="AM669" t="s">
        <v>18</v>
      </c>
    </row>
    <row r="670" spans="1:39" ht="14.1" customHeight="1" x14ac:dyDescent="0.2">
      <c r="A670" t="s">
        <v>656</v>
      </c>
      <c r="B670" t="s">
        <v>1</v>
      </c>
      <c r="C670" t="s">
        <v>2</v>
      </c>
      <c r="D670" t="s">
        <v>3</v>
      </c>
      <c r="E670" t="s">
        <v>4</v>
      </c>
      <c r="F670" s="2" t="s">
        <v>5</v>
      </c>
      <c r="G670" s="3">
        <v>46045</v>
      </c>
      <c r="H670" t="s">
        <v>6</v>
      </c>
      <c r="I670" t="s">
        <v>5</v>
      </c>
      <c r="J670" t="s">
        <v>7</v>
      </c>
      <c r="K670" t="s">
        <v>8</v>
      </c>
      <c r="L670" t="s">
        <v>5</v>
      </c>
      <c r="M670" t="s">
        <v>9</v>
      </c>
      <c r="N670" t="s">
        <v>5</v>
      </c>
      <c r="O670" t="s">
        <v>5</v>
      </c>
      <c r="P670" t="s">
        <v>10</v>
      </c>
      <c r="Q670" t="s">
        <v>376</v>
      </c>
      <c r="R670" t="s">
        <v>5</v>
      </c>
      <c r="S670" s="4">
        <v>1045644</v>
      </c>
      <c r="T670" t="s">
        <v>12</v>
      </c>
      <c r="U670" s="5">
        <v>1</v>
      </c>
      <c r="V670" t="s">
        <v>13</v>
      </c>
      <c r="W670" s="9">
        <f t="shared" si="10"/>
        <v>1045644</v>
      </c>
      <c r="X670" s="5">
        <v>1</v>
      </c>
      <c r="Y670" s="4">
        <v>0</v>
      </c>
      <c r="Z670" t="s">
        <v>12</v>
      </c>
      <c r="AA670" s="4">
        <v>0</v>
      </c>
      <c r="AB670" s="4">
        <v>0</v>
      </c>
      <c r="AC670" s="5">
        <v>0</v>
      </c>
      <c r="AD670" s="4">
        <v>1045644</v>
      </c>
      <c r="AE670" s="5">
        <v>1045644</v>
      </c>
      <c r="AF670" t="s">
        <v>168</v>
      </c>
      <c r="AG670" t="s">
        <v>5</v>
      </c>
      <c r="AH670" t="s">
        <v>5</v>
      </c>
      <c r="AI670" t="s">
        <v>5</v>
      </c>
      <c r="AJ670" t="s">
        <v>30</v>
      </c>
      <c r="AK670" t="s">
        <v>16</v>
      </c>
      <c r="AL670" t="s">
        <v>17</v>
      </c>
      <c r="AM670" t="s">
        <v>18</v>
      </c>
    </row>
    <row r="671" spans="1:39" ht="14.1" customHeight="1" x14ac:dyDescent="0.2">
      <c r="A671" t="s">
        <v>656</v>
      </c>
      <c r="B671" t="s">
        <v>19</v>
      </c>
      <c r="C671" t="s">
        <v>2</v>
      </c>
      <c r="D671" t="s">
        <v>3</v>
      </c>
      <c r="E671" t="s">
        <v>4</v>
      </c>
      <c r="F671" s="2" t="s">
        <v>5</v>
      </c>
      <c r="G671" s="3">
        <v>46045</v>
      </c>
      <c r="H671" t="s">
        <v>6</v>
      </c>
      <c r="I671" t="s">
        <v>5</v>
      </c>
      <c r="J671" t="s">
        <v>7</v>
      </c>
      <c r="K671" t="s">
        <v>8</v>
      </c>
      <c r="L671" t="s">
        <v>5</v>
      </c>
      <c r="M671" t="s">
        <v>9</v>
      </c>
      <c r="N671" t="s">
        <v>5</v>
      </c>
      <c r="O671" t="s">
        <v>5</v>
      </c>
      <c r="P671" t="s">
        <v>10</v>
      </c>
      <c r="Q671" t="s">
        <v>376</v>
      </c>
      <c r="R671" t="s">
        <v>5</v>
      </c>
      <c r="S671" s="4">
        <v>2489800</v>
      </c>
      <c r="T671" t="s">
        <v>12</v>
      </c>
      <c r="U671" s="5">
        <v>1</v>
      </c>
      <c r="V671" t="s">
        <v>13</v>
      </c>
      <c r="W671" s="9">
        <f t="shared" si="10"/>
        <v>2489800</v>
      </c>
      <c r="X671" s="5">
        <v>1</v>
      </c>
      <c r="Y671" s="4">
        <v>0</v>
      </c>
      <c r="Z671" t="s">
        <v>12</v>
      </c>
      <c r="AA671" s="4">
        <v>0</v>
      </c>
      <c r="AB671" s="4">
        <v>0</v>
      </c>
      <c r="AC671" s="5">
        <v>0</v>
      </c>
      <c r="AD671" s="4">
        <v>2489800</v>
      </c>
      <c r="AE671" s="5">
        <v>2489800</v>
      </c>
      <c r="AF671" t="s">
        <v>168</v>
      </c>
      <c r="AG671" t="s">
        <v>5</v>
      </c>
      <c r="AH671" t="s">
        <v>5</v>
      </c>
      <c r="AI671" t="s">
        <v>5</v>
      </c>
      <c r="AJ671" t="s">
        <v>30</v>
      </c>
      <c r="AK671" t="s">
        <v>16</v>
      </c>
      <c r="AL671" t="s">
        <v>17</v>
      </c>
      <c r="AM671" t="s">
        <v>18</v>
      </c>
    </row>
    <row r="672" spans="1:39" ht="14.1" customHeight="1" x14ac:dyDescent="0.2">
      <c r="A672" t="s">
        <v>656</v>
      </c>
      <c r="B672" t="s">
        <v>34</v>
      </c>
      <c r="C672" t="s">
        <v>2</v>
      </c>
      <c r="D672" t="s">
        <v>3</v>
      </c>
      <c r="E672" t="s">
        <v>4</v>
      </c>
      <c r="F672" s="2" t="s">
        <v>5</v>
      </c>
      <c r="G672" s="3">
        <v>46045</v>
      </c>
      <c r="H672" t="s">
        <v>6</v>
      </c>
      <c r="I672" t="s">
        <v>5</v>
      </c>
      <c r="J672" t="s">
        <v>7</v>
      </c>
      <c r="K672" t="s">
        <v>8</v>
      </c>
      <c r="L672" t="s">
        <v>5</v>
      </c>
      <c r="M672" t="s">
        <v>9</v>
      </c>
      <c r="N672" t="s">
        <v>5</v>
      </c>
      <c r="O672" t="s">
        <v>5</v>
      </c>
      <c r="P672" t="s">
        <v>10</v>
      </c>
      <c r="Q672" t="s">
        <v>376</v>
      </c>
      <c r="R672" t="s">
        <v>5</v>
      </c>
      <c r="S672" s="4">
        <v>14456665</v>
      </c>
      <c r="T672" t="s">
        <v>12</v>
      </c>
      <c r="U672" s="5">
        <v>1</v>
      </c>
      <c r="V672" t="s">
        <v>13</v>
      </c>
      <c r="W672" s="9">
        <f t="shared" si="10"/>
        <v>14456665</v>
      </c>
      <c r="X672" s="5">
        <v>1</v>
      </c>
      <c r="Y672" s="4">
        <v>0</v>
      </c>
      <c r="Z672" t="s">
        <v>12</v>
      </c>
      <c r="AA672" s="4">
        <v>0</v>
      </c>
      <c r="AB672" s="4">
        <v>0</v>
      </c>
      <c r="AC672" s="5">
        <v>0</v>
      </c>
      <c r="AD672" s="4">
        <v>14456665</v>
      </c>
      <c r="AE672" s="5">
        <v>14456665</v>
      </c>
      <c r="AF672" t="s">
        <v>168</v>
      </c>
      <c r="AG672" t="s">
        <v>5</v>
      </c>
      <c r="AH672" t="s">
        <v>5</v>
      </c>
      <c r="AI672" t="s">
        <v>5</v>
      </c>
      <c r="AJ672" t="s">
        <v>30</v>
      </c>
      <c r="AK672" t="s">
        <v>16</v>
      </c>
      <c r="AL672" t="s">
        <v>17</v>
      </c>
      <c r="AM672" t="s">
        <v>18</v>
      </c>
    </row>
    <row r="673" spans="1:39" ht="14.1" customHeight="1" x14ac:dyDescent="0.2">
      <c r="A673" t="s">
        <v>656</v>
      </c>
      <c r="B673" t="s">
        <v>36</v>
      </c>
      <c r="C673" t="s">
        <v>2</v>
      </c>
      <c r="D673" t="s">
        <v>3</v>
      </c>
      <c r="E673" t="s">
        <v>4</v>
      </c>
      <c r="F673" s="2" t="s">
        <v>5</v>
      </c>
      <c r="G673" s="3">
        <v>46045</v>
      </c>
      <c r="H673" t="s">
        <v>6</v>
      </c>
      <c r="I673" t="s">
        <v>5</v>
      </c>
      <c r="J673" t="s">
        <v>7</v>
      </c>
      <c r="K673" t="s">
        <v>8</v>
      </c>
      <c r="L673" t="s">
        <v>5</v>
      </c>
      <c r="M673" t="s">
        <v>9</v>
      </c>
      <c r="N673" t="s">
        <v>5</v>
      </c>
      <c r="O673" t="s">
        <v>5</v>
      </c>
      <c r="P673" t="s">
        <v>10</v>
      </c>
      <c r="Q673" t="s">
        <v>376</v>
      </c>
      <c r="R673" t="s">
        <v>5</v>
      </c>
      <c r="S673" s="4">
        <v>1758058</v>
      </c>
      <c r="T673" t="s">
        <v>12</v>
      </c>
      <c r="U673" s="5">
        <v>1</v>
      </c>
      <c r="V673" t="s">
        <v>13</v>
      </c>
      <c r="W673" s="9">
        <f t="shared" si="10"/>
        <v>1758058</v>
      </c>
      <c r="X673" s="5">
        <v>1</v>
      </c>
      <c r="Y673" s="4">
        <v>0</v>
      </c>
      <c r="Z673" t="s">
        <v>12</v>
      </c>
      <c r="AA673" s="4">
        <v>0</v>
      </c>
      <c r="AB673" s="4">
        <v>0</v>
      </c>
      <c r="AC673" s="5">
        <v>0</v>
      </c>
      <c r="AD673" s="4">
        <v>1758058</v>
      </c>
      <c r="AE673" s="5">
        <v>1758058</v>
      </c>
      <c r="AF673" t="s">
        <v>168</v>
      </c>
      <c r="AG673" t="s">
        <v>5</v>
      </c>
      <c r="AH673" t="s">
        <v>5</v>
      </c>
      <c r="AI673" t="s">
        <v>5</v>
      </c>
      <c r="AJ673" t="s">
        <v>30</v>
      </c>
      <c r="AK673" t="s">
        <v>16</v>
      </c>
      <c r="AL673" t="s">
        <v>17</v>
      </c>
      <c r="AM673" t="s">
        <v>18</v>
      </c>
    </row>
    <row r="674" spans="1:39" ht="14.1" customHeight="1" x14ac:dyDescent="0.2">
      <c r="A674" t="s">
        <v>657</v>
      </c>
      <c r="B674" t="s">
        <v>1</v>
      </c>
      <c r="C674" t="s">
        <v>2</v>
      </c>
      <c r="D674" t="s">
        <v>3</v>
      </c>
      <c r="E674" t="s">
        <v>4</v>
      </c>
      <c r="F674" s="2" t="s">
        <v>5</v>
      </c>
      <c r="G674" s="3">
        <v>46045</v>
      </c>
      <c r="H674" t="s">
        <v>6</v>
      </c>
      <c r="I674" t="s">
        <v>5</v>
      </c>
      <c r="J674" t="s">
        <v>57</v>
      </c>
      <c r="K674" t="s">
        <v>53</v>
      </c>
      <c r="L674" t="s">
        <v>5</v>
      </c>
      <c r="M674" t="s">
        <v>9</v>
      </c>
      <c r="N674" t="s">
        <v>5</v>
      </c>
      <c r="O674" t="s">
        <v>5</v>
      </c>
      <c r="P674" t="s">
        <v>10</v>
      </c>
      <c r="Q674" t="s">
        <v>376</v>
      </c>
      <c r="R674" t="s">
        <v>5</v>
      </c>
      <c r="S674" s="4">
        <v>1496331</v>
      </c>
      <c r="T674" t="s">
        <v>12</v>
      </c>
      <c r="U674" s="5">
        <v>1</v>
      </c>
      <c r="V674" t="s">
        <v>13</v>
      </c>
      <c r="W674" s="9">
        <f t="shared" si="10"/>
        <v>1496331</v>
      </c>
      <c r="X674" s="5">
        <v>1</v>
      </c>
      <c r="Y674" s="4">
        <v>0</v>
      </c>
      <c r="Z674" t="s">
        <v>12</v>
      </c>
      <c r="AA674" s="4">
        <v>0</v>
      </c>
      <c r="AB674" s="4">
        <v>0</v>
      </c>
      <c r="AC674" s="5">
        <v>0</v>
      </c>
      <c r="AD674" s="4">
        <v>1496331</v>
      </c>
      <c r="AE674" s="5">
        <v>1496331</v>
      </c>
      <c r="AF674" t="s">
        <v>131</v>
      </c>
      <c r="AG674" t="s">
        <v>5</v>
      </c>
      <c r="AH674" t="s">
        <v>5</v>
      </c>
      <c r="AI674" t="s">
        <v>5</v>
      </c>
      <c r="AJ674" t="s">
        <v>30</v>
      </c>
      <c r="AK674" t="s">
        <v>54</v>
      </c>
      <c r="AL674" t="s">
        <v>17</v>
      </c>
      <c r="AM674" t="s">
        <v>18</v>
      </c>
    </row>
    <row r="675" spans="1:39" ht="14.1" customHeight="1" x14ac:dyDescent="0.2">
      <c r="A675" t="s">
        <v>658</v>
      </c>
      <c r="B675" t="s">
        <v>1</v>
      </c>
      <c r="C675" t="s">
        <v>2</v>
      </c>
      <c r="D675" t="s">
        <v>3</v>
      </c>
      <c r="E675" t="s">
        <v>4</v>
      </c>
      <c r="F675" s="2" t="s">
        <v>5</v>
      </c>
      <c r="G675" s="3">
        <v>46045</v>
      </c>
      <c r="H675" t="s">
        <v>6</v>
      </c>
      <c r="I675" t="s">
        <v>5</v>
      </c>
      <c r="J675" t="s">
        <v>7</v>
      </c>
      <c r="K675" t="s">
        <v>8</v>
      </c>
      <c r="L675" t="s">
        <v>5</v>
      </c>
      <c r="M675" t="s">
        <v>9</v>
      </c>
      <c r="N675" t="s">
        <v>5</v>
      </c>
      <c r="O675" t="s">
        <v>5</v>
      </c>
      <c r="P675" t="s">
        <v>10</v>
      </c>
      <c r="Q675" t="s">
        <v>376</v>
      </c>
      <c r="R675" t="s">
        <v>5</v>
      </c>
      <c r="S675" s="4">
        <v>2470383</v>
      </c>
      <c r="T675" t="s">
        <v>12</v>
      </c>
      <c r="U675" s="5">
        <v>1</v>
      </c>
      <c r="V675" t="s">
        <v>13</v>
      </c>
      <c r="W675" s="9">
        <f t="shared" si="10"/>
        <v>2470383</v>
      </c>
      <c r="X675" s="5">
        <v>1</v>
      </c>
      <c r="Y675" s="4">
        <v>0</v>
      </c>
      <c r="Z675" t="s">
        <v>12</v>
      </c>
      <c r="AA675" s="4">
        <v>0</v>
      </c>
      <c r="AB675" s="4">
        <v>0</v>
      </c>
      <c r="AC675" s="5">
        <v>0</v>
      </c>
      <c r="AD675" s="4">
        <v>2470383</v>
      </c>
      <c r="AE675" s="5">
        <v>2470383</v>
      </c>
      <c r="AF675" t="s">
        <v>295</v>
      </c>
      <c r="AG675" t="s">
        <v>5</v>
      </c>
      <c r="AH675" t="s">
        <v>5</v>
      </c>
      <c r="AI675" t="s">
        <v>5</v>
      </c>
      <c r="AJ675" t="s">
        <v>296</v>
      </c>
      <c r="AK675" t="s">
        <v>16</v>
      </c>
      <c r="AL675" t="s">
        <v>17</v>
      </c>
      <c r="AM675" t="s">
        <v>18</v>
      </c>
    </row>
    <row r="676" spans="1:39" ht="14.1" customHeight="1" x14ac:dyDescent="0.2">
      <c r="A676" t="s">
        <v>659</v>
      </c>
      <c r="B676" t="s">
        <v>1</v>
      </c>
      <c r="C676" t="s">
        <v>2</v>
      </c>
      <c r="D676" t="s">
        <v>3</v>
      </c>
      <c r="E676" t="s">
        <v>4</v>
      </c>
      <c r="F676" s="2" t="s">
        <v>5</v>
      </c>
      <c r="G676" s="3">
        <v>46045</v>
      </c>
      <c r="H676" t="s">
        <v>6</v>
      </c>
      <c r="I676" t="s">
        <v>5</v>
      </c>
      <c r="J676" t="s">
        <v>7</v>
      </c>
      <c r="K676" t="s">
        <v>8</v>
      </c>
      <c r="L676" t="s">
        <v>5</v>
      </c>
      <c r="M676" t="s">
        <v>9</v>
      </c>
      <c r="N676" t="s">
        <v>5</v>
      </c>
      <c r="O676" t="s">
        <v>5</v>
      </c>
      <c r="P676" t="s">
        <v>10</v>
      </c>
      <c r="Q676" t="s">
        <v>376</v>
      </c>
      <c r="R676" t="s">
        <v>5</v>
      </c>
      <c r="S676" s="4">
        <v>9702537</v>
      </c>
      <c r="T676" t="s">
        <v>12</v>
      </c>
      <c r="U676" s="5">
        <v>1</v>
      </c>
      <c r="V676" t="s">
        <v>13</v>
      </c>
      <c r="W676" s="9">
        <f t="shared" si="10"/>
        <v>9702537</v>
      </c>
      <c r="X676" s="5">
        <v>1</v>
      </c>
      <c r="Y676" s="4">
        <v>0</v>
      </c>
      <c r="Z676" t="s">
        <v>12</v>
      </c>
      <c r="AA676" s="4">
        <v>0</v>
      </c>
      <c r="AB676" s="4">
        <v>0</v>
      </c>
      <c r="AC676" s="5">
        <v>0</v>
      </c>
      <c r="AD676" s="4">
        <v>9702537</v>
      </c>
      <c r="AE676" s="5">
        <v>9702537</v>
      </c>
      <c r="AF676" t="s">
        <v>168</v>
      </c>
      <c r="AG676" t="s">
        <v>5</v>
      </c>
      <c r="AH676" t="s">
        <v>5</v>
      </c>
      <c r="AI676" t="s">
        <v>5</v>
      </c>
      <c r="AJ676" t="s">
        <v>30</v>
      </c>
      <c r="AK676" t="s">
        <v>16</v>
      </c>
      <c r="AL676" t="s">
        <v>17</v>
      </c>
      <c r="AM676" t="s">
        <v>18</v>
      </c>
    </row>
    <row r="677" spans="1:39" ht="14.1" customHeight="1" x14ac:dyDescent="0.2">
      <c r="A677" t="s">
        <v>659</v>
      </c>
      <c r="B677" t="s">
        <v>19</v>
      </c>
      <c r="C677" t="s">
        <v>2</v>
      </c>
      <c r="D677" t="s">
        <v>3</v>
      </c>
      <c r="E677" t="s">
        <v>4</v>
      </c>
      <c r="F677" s="2" t="s">
        <v>5</v>
      </c>
      <c r="G677" s="3">
        <v>46045</v>
      </c>
      <c r="H677" t="s">
        <v>6</v>
      </c>
      <c r="I677" t="s">
        <v>5</v>
      </c>
      <c r="J677" t="s">
        <v>7</v>
      </c>
      <c r="K677" t="s">
        <v>8</v>
      </c>
      <c r="L677" t="s">
        <v>5</v>
      </c>
      <c r="M677" t="s">
        <v>9</v>
      </c>
      <c r="N677" t="s">
        <v>5</v>
      </c>
      <c r="O677" t="s">
        <v>5</v>
      </c>
      <c r="P677" t="s">
        <v>10</v>
      </c>
      <c r="Q677" t="s">
        <v>376</v>
      </c>
      <c r="R677" t="s">
        <v>5</v>
      </c>
      <c r="S677" s="4">
        <v>5864233</v>
      </c>
      <c r="T677" t="s">
        <v>12</v>
      </c>
      <c r="U677" s="5">
        <v>1</v>
      </c>
      <c r="V677" t="s">
        <v>13</v>
      </c>
      <c r="W677" s="9">
        <f t="shared" si="10"/>
        <v>5864233</v>
      </c>
      <c r="X677" s="5">
        <v>1</v>
      </c>
      <c r="Y677" s="4">
        <v>0</v>
      </c>
      <c r="Z677" t="s">
        <v>12</v>
      </c>
      <c r="AA677" s="4">
        <v>0</v>
      </c>
      <c r="AB677" s="4">
        <v>0</v>
      </c>
      <c r="AC677" s="5">
        <v>0</v>
      </c>
      <c r="AD677" s="4">
        <v>5864233</v>
      </c>
      <c r="AE677" s="5">
        <v>5864233</v>
      </c>
      <c r="AF677" t="s">
        <v>168</v>
      </c>
      <c r="AG677" t="s">
        <v>5</v>
      </c>
      <c r="AH677" t="s">
        <v>5</v>
      </c>
      <c r="AI677" t="s">
        <v>5</v>
      </c>
      <c r="AJ677" t="s">
        <v>30</v>
      </c>
      <c r="AK677" t="s">
        <v>16</v>
      </c>
      <c r="AL677" t="s">
        <v>17</v>
      </c>
      <c r="AM677" t="s">
        <v>18</v>
      </c>
    </row>
    <row r="678" spans="1:39" ht="14.1" customHeight="1" x14ac:dyDescent="0.2">
      <c r="A678" t="s">
        <v>659</v>
      </c>
      <c r="B678" t="s">
        <v>34</v>
      </c>
      <c r="C678" t="s">
        <v>2</v>
      </c>
      <c r="D678" t="s">
        <v>3</v>
      </c>
      <c r="E678" t="s">
        <v>4</v>
      </c>
      <c r="F678" s="2" t="s">
        <v>5</v>
      </c>
      <c r="G678" s="3">
        <v>46045</v>
      </c>
      <c r="H678" t="s">
        <v>6</v>
      </c>
      <c r="I678" t="s">
        <v>5</v>
      </c>
      <c r="J678" t="s">
        <v>7</v>
      </c>
      <c r="K678" t="s">
        <v>8</v>
      </c>
      <c r="L678" t="s">
        <v>5</v>
      </c>
      <c r="M678" t="s">
        <v>9</v>
      </c>
      <c r="N678" t="s">
        <v>5</v>
      </c>
      <c r="O678" t="s">
        <v>5</v>
      </c>
      <c r="P678" t="s">
        <v>10</v>
      </c>
      <c r="Q678" t="s">
        <v>376</v>
      </c>
      <c r="R678" t="s">
        <v>5</v>
      </c>
      <c r="S678" s="4">
        <v>1952805</v>
      </c>
      <c r="T678" t="s">
        <v>12</v>
      </c>
      <c r="U678" s="5">
        <v>1</v>
      </c>
      <c r="V678" t="s">
        <v>13</v>
      </c>
      <c r="W678" s="9">
        <f t="shared" si="10"/>
        <v>1952805</v>
      </c>
      <c r="X678" s="5">
        <v>1</v>
      </c>
      <c r="Y678" s="4">
        <v>0</v>
      </c>
      <c r="Z678" t="s">
        <v>12</v>
      </c>
      <c r="AA678" s="4">
        <v>0</v>
      </c>
      <c r="AB678" s="4">
        <v>0</v>
      </c>
      <c r="AC678" s="5">
        <v>0</v>
      </c>
      <c r="AD678" s="4">
        <v>1952805</v>
      </c>
      <c r="AE678" s="5">
        <v>1952805</v>
      </c>
      <c r="AF678" t="s">
        <v>168</v>
      </c>
      <c r="AG678" t="s">
        <v>5</v>
      </c>
      <c r="AH678" t="s">
        <v>5</v>
      </c>
      <c r="AI678" t="s">
        <v>5</v>
      </c>
      <c r="AJ678" t="s">
        <v>30</v>
      </c>
      <c r="AK678" t="s">
        <v>16</v>
      </c>
      <c r="AL678" t="s">
        <v>17</v>
      </c>
      <c r="AM678" t="s">
        <v>18</v>
      </c>
    </row>
    <row r="679" spans="1:39" ht="14.1" customHeight="1" x14ac:dyDescent="0.2">
      <c r="A679" t="s">
        <v>660</v>
      </c>
      <c r="B679" t="s">
        <v>1</v>
      </c>
      <c r="C679" t="s">
        <v>2</v>
      </c>
      <c r="D679" t="s">
        <v>3</v>
      </c>
      <c r="E679" t="s">
        <v>4</v>
      </c>
      <c r="F679" s="2" t="s">
        <v>5</v>
      </c>
      <c r="G679" s="3">
        <v>46046</v>
      </c>
      <c r="H679" t="s">
        <v>6</v>
      </c>
      <c r="I679" t="s">
        <v>5</v>
      </c>
      <c r="J679" t="s">
        <v>57</v>
      </c>
      <c r="K679" t="s">
        <v>53</v>
      </c>
      <c r="L679" t="s">
        <v>5</v>
      </c>
      <c r="M679" t="s">
        <v>9</v>
      </c>
      <c r="N679" t="s">
        <v>5</v>
      </c>
      <c r="O679" t="s">
        <v>5</v>
      </c>
      <c r="P679" t="s">
        <v>10</v>
      </c>
      <c r="Q679" t="s">
        <v>27</v>
      </c>
      <c r="R679" t="s">
        <v>5</v>
      </c>
      <c r="S679" s="4">
        <v>107610</v>
      </c>
      <c r="T679" t="s">
        <v>12</v>
      </c>
      <c r="U679" s="5">
        <v>1</v>
      </c>
      <c r="V679" t="s">
        <v>13</v>
      </c>
      <c r="W679" s="9">
        <f t="shared" si="10"/>
        <v>107610</v>
      </c>
      <c r="X679" s="5">
        <v>1</v>
      </c>
      <c r="Y679" s="4">
        <v>0</v>
      </c>
      <c r="Z679" t="s">
        <v>12</v>
      </c>
      <c r="AA679" s="4">
        <v>0</v>
      </c>
      <c r="AB679" s="4">
        <v>0</v>
      </c>
      <c r="AC679" s="5">
        <v>0</v>
      </c>
      <c r="AD679" s="4">
        <v>107610</v>
      </c>
      <c r="AE679" s="5">
        <v>107610</v>
      </c>
      <c r="AF679" t="s">
        <v>190</v>
      </c>
      <c r="AG679" t="s">
        <v>5</v>
      </c>
      <c r="AH679" t="s">
        <v>5</v>
      </c>
      <c r="AI679" t="s">
        <v>5</v>
      </c>
      <c r="AJ679" t="s">
        <v>59</v>
      </c>
      <c r="AK679" t="s">
        <v>54</v>
      </c>
      <c r="AL679" t="s">
        <v>17</v>
      </c>
      <c r="AM679" t="s">
        <v>18</v>
      </c>
    </row>
    <row r="680" spans="1:39" ht="14.1" customHeight="1" x14ac:dyDescent="0.2">
      <c r="A680" t="s">
        <v>661</v>
      </c>
      <c r="B680" t="s">
        <v>1</v>
      </c>
      <c r="C680" t="s">
        <v>2</v>
      </c>
      <c r="D680" t="s">
        <v>3</v>
      </c>
      <c r="E680" t="s">
        <v>4</v>
      </c>
      <c r="F680" s="2" t="s">
        <v>5</v>
      </c>
      <c r="G680" s="3">
        <v>46046</v>
      </c>
      <c r="H680" t="s">
        <v>6</v>
      </c>
      <c r="I680" t="s">
        <v>5</v>
      </c>
      <c r="J680" t="s">
        <v>57</v>
      </c>
      <c r="K680" t="s">
        <v>53</v>
      </c>
      <c r="L680" t="s">
        <v>5</v>
      </c>
      <c r="M680" t="s">
        <v>9</v>
      </c>
      <c r="N680" t="s">
        <v>5</v>
      </c>
      <c r="O680" t="s">
        <v>5</v>
      </c>
      <c r="P680" t="s">
        <v>10</v>
      </c>
      <c r="Q680" t="s">
        <v>88</v>
      </c>
      <c r="R680" t="s">
        <v>5</v>
      </c>
      <c r="S680" s="4">
        <v>5506322</v>
      </c>
      <c r="T680" t="s">
        <v>12</v>
      </c>
      <c r="U680" s="5">
        <v>1</v>
      </c>
      <c r="V680" t="s">
        <v>13</v>
      </c>
      <c r="W680" s="9">
        <f t="shared" si="10"/>
        <v>5506322</v>
      </c>
      <c r="X680" s="5">
        <v>1</v>
      </c>
      <c r="Y680" s="4">
        <v>0</v>
      </c>
      <c r="Z680" t="s">
        <v>12</v>
      </c>
      <c r="AA680" s="4">
        <v>0</v>
      </c>
      <c r="AB680" s="4">
        <v>0</v>
      </c>
      <c r="AC680" s="5">
        <v>0</v>
      </c>
      <c r="AD680" s="4">
        <v>5506322</v>
      </c>
      <c r="AE680" s="5">
        <v>5506322</v>
      </c>
      <c r="AF680" t="s">
        <v>89</v>
      </c>
      <c r="AG680" t="s">
        <v>5</v>
      </c>
      <c r="AH680" t="s">
        <v>5</v>
      </c>
      <c r="AI680" t="s">
        <v>5</v>
      </c>
      <c r="AJ680" t="s">
        <v>90</v>
      </c>
      <c r="AK680" t="s">
        <v>54</v>
      </c>
      <c r="AL680" t="s">
        <v>17</v>
      </c>
      <c r="AM680" t="s">
        <v>18</v>
      </c>
    </row>
    <row r="681" spans="1:39" ht="14.1" customHeight="1" x14ac:dyDescent="0.2">
      <c r="A681" t="s">
        <v>662</v>
      </c>
      <c r="B681" t="s">
        <v>1</v>
      </c>
      <c r="C681" t="s">
        <v>2</v>
      </c>
      <c r="D681" t="s">
        <v>3</v>
      </c>
      <c r="E681" t="s">
        <v>4</v>
      </c>
      <c r="F681" s="2" t="s">
        <v>5</v>
      </c>
      <c r="G681" s="3">
        <v>46046</v>
      </c>
      <c r="H681" t="s">
        <v>6</v>
      </c>
      <c r="I681" t="s">
        <v>5</v>
      </c>
      <c r="J681" t="s">
        <v>57</v>
      </c>
      <c r="K681" t="s">
        <v>53</v>
      </c>
      <c r="L681" t="s">
        <v>5</v>
      </c>
      <c r="M681" t="s">
        <v>9</v>
      </c>
      <c r="N681" t="s">
        <v>5</v>
      </c>
      <c r="O681" t="s">
        <v>5</v>
      </c>
      <c r="P681" t="s">
        <v>10</v>
      </c>
      <c r="Q681" t="s">
        <v>88</v>
      </c>
      <c r="R681" t="s">
        <v>5</v>
      </c>
      <c r="S681" s="4">
        <v>5506322</v>
      </c>
      <c r="T681" t="s">
        <v>12</v>
      </c>
      <c r="U681" s="5">
        <v>1</v>
      </c>
      <c r="V681" t="s">
        <v>13</v>
      </c>
      <c r="W681" s="9">
        <f t="shared" si="10"/>
        <v>5506322</v>
      </c>
      <c r="X681" s="5">
        <v>1</v>
      </c>
      <c r="Y681" s="4">
        <v>0</v>
      </c>
      <c r="Z681" t="s">
        <v>12</v>
      </c>
      <c r="AA681" s="4">
        <v>0</v>
      </c>
      <c r="AB681" s="4">
        <v>0</v>
      </c>
      <c r="AC681" s="5">
        <v>0</v>
      </c>
      <c r="AD681" s="4">
        <v>5506322</v>
      </c>
      <c r="AE681" s="5">
        <v>5506322</v>
      </c>
      <c r="AF681" t="s">
        <v>89</v>
      </c>
      <c r="AG681" t="s">
        <v>5</v>
      </c>
      <c r="AH681" t="s">
        <v>5</v>
      </c>
      <c r="AI681" t="s">
        <v>5</v>
      </c>
      <c r="AJ681" t="s">
        <v>90</v>
      </c>
      <c r="AK681" t="s">
        <v>54</v>
      </c>
      <c r="AL681" t="s">
        <v>17</v>
      </c>
      <c r="AM681" t="s">
        <v>18</v>
      </c>
    </row>
    <row r="682" spans="1:39" ht="14.1" customHeight="1" x14ac:dyDescent="0.2">
      <c r="A682" t="s">
        <v>663</v>
      </c>
      <c r="B682" t="s">
        <v>1</v>
      </c>
      <c r="C682" t="s">
        <v>2</v>
      </c>
      <c r="D682" t="s">
        <v>3</v>
      </c>
      <c r="E682" t="s">
        <v>4</v>
      </c>
      <c r="F682" s="2" t="s">
        <v>5</v>
      </c>
      <c r="G682" s="3">
        <v>46046</v>
      </c>
      <c r="H682" t="s">
        <v>6</v>
      </c>
      <c r="I682" t="s">
        <v>5</v>
      </c>
      <c r="J682" t="s">
        <v>7</v>
      </c>
      <c r="K682" t="s">
        <v>8</v>
      </c>
      <c r="L682" t="s">
        <v>5</v>
      </c>
      <c r="M682" t="s">
        <v>9</v>
      </c>
      <c r="N682" t="s">
        <v>5</v>
      </c>
      <c r="O682" t="s">
        <v>5</v>
      </c>
      <c r="P682" t="s">
        <v>10</v>
      </c>
      <c r="Q682" t="s">
        <v>93</v>
      </c>
      <c r="R682" t="s">
        <v>5</v>
      </c>
      <c r="S682" s="4">
        <v>7912500</v>
      </c>
      <c r="T682" t="s">
        <v>12</v>
      </c>
      <c r="U682" s="5">
        <v>1</v>
      </c>
      <c r="V682" t="s">
        <v>13</v>
      </c>
      <c r="W682" s="9">
        <f t="shared" si="10"/>
        <v>7912500</v>
      </c>
      <c r="X682" s="5">
        <v>1</v>
      </c>
      <c r="Y682" s="4">
        <v>0</v>
      </c>
      <c r="Z682" t="s">
        <v>12</v>
      </c>
      <c r="AA682" s="4">
        <v>0</v>
      </c>
      <c r="AB682" s="4">
        <v>0</v>
      </c>
      <c r="AC682" s="5">
        <v>0</v>
      </c>
      <c r="AD682" s="4">
        <v>7912500</v>
      </c>
      <c r="AE682" s="5">
        <v>7912500</v>
      </c>
      <c r="AF682" t="s">
        <v>229</v>
      </c>
      <c r="AG682" t="s">
        <v>5</v>
      </c>
      <c r="AH682" t="s">
        <v>5</v>
      </c>
      <c r="AI682" t="s">
        <v>5</v>
      </c>
      <c r="AJ682" t="s">
        <v>230</v>
      </c>
      <c r="AK682" t="s">
        <v>16</v>
      </c>
      <c r="AL682" t="s">
        <v>17</v>
      </c>
      <c r="AM682" t="s">
        <v>18</v>
      </c>
    </row>
    <row r="683" spans="1:39" ht="14.1" customHeight="1" x14ac:dyDescent="0.2">
      <c r="A683" t="s">
        <v>664</v>
      </c>
      <c r="B683" t="s">
        <v>1</v>
      </c>
      <c r="C683" t="s">
        <v>2</v>
      </c>
      <c r="D683" t="s">
        <v>3</v>
      </c>
      <c r="E683" t="s">
        <v>4</v>
      </c>
      <c r="F683" s="2" t="s">
        <v>5</v>
      </c>
      <c r="G683" s="3">
        <v>46046</v>
      </c>
      <c r="H683" t="s">
        <v>6</v>
      </c>
      <c r="I683" t="s">
        <v>5</v>
      </c>
      <c r="J683" t="s">
        <v>7</v>
      </c>
      <c r="K683" t="s">
        <v>8</v>
      </c>
      <c r="L683" t="s">
        <v>5</v>
      </c>
      <c r="M683" t="s">
        <v>9</v>
      </c>
      <c r="N683" t="s">
        <v>5</v>
      </c>
      <c r="O683" t="s">
        <v>5</v>
      </c>
      <c r="P683" t="s">
        <v>10</v>
      </c>
      <c r="Q683" t="s">
        <v>393</v>
      </c>
      <c r="R683" t="s">
        <v>5</v>
      </c>
      <c r="S683" s="4">
        <v>4905750</v>
      </c>
      <c r="T683" t="s">
        <v>12</v>
      </c>
      <c r="U683" s="5">
        <v>1</v>
      </c>
      <c r="V683" t="s">
        <v>13</v>
      </c>
      <c r="W683" s="9">
        <f t="shared" si="10"/>
        <v>4905750</v>
      </c>
      <c r="X683" s="5">
        <v>1</v>
      </c>
      <c r="Y683" s="4">
        <v>0</v>
      </c>
      <c r="Z683" t="s">
        <v>12</v>
      </c>
      <c r="AA683" s="4">
        <v>0</v>
      </c>
      <c r="AB683" s="4">
        <v>0</v>
      </c>
      <c r="AC683" s="5">
        <v>0</v>
      </c>
      <c r="AD683" s="4">
        <v>4905750</v>
      </c>
      <c r="AE683" s="5">
        <v>4905750</v>
      </c>
      <c r="AF683" t="s">
        <v>246</v>
      </c>
      <c r="AG683" t="s">
        <v>5</v>
      </c>
      <c r="AH683" t="s">
        <v>5</v>
      </c>
      <c r="AI683" t="s">
        <v>5</v>
      </c>
      <c r="AJ683" t="s">
        <v>15</v>
      </c>
      <c r="AK683" t="s">
        <v>16</v>
      </c>
      <c r="AL683" t="s">
        <v>17</v>
      </c>
      <c r="AM683" t="s">
        <v>18</v>
      </c>
    </row>
    <row r="684" spans="1:39" ht="14.1" customHeight="1" x14ac:dyDescent="0.2">
      <c r="A684" t="s">
        <v>665</v>
      </c>
      <c r="B684" t="s">
        <v>1</v>
      </c>
      <c r="C684" t="s">
        <v>2</v>
      </c>
      <c r="D684" t="s">
        <v>3</v>
      </c>
      <c r="E684" t="s">
        <v>4</v>
      </c>
      <c r="F684" s="2" t="s">
        <v>5</v>
      </c>
      <c r="G684" s="3">
        <v>46046</v>
      </c>
      <c r="H684" t="s">
        <v>6</v>
      </c>
      <c r="I684" t="s">
        <v>5</v>
      </c>
      <c r="J684" t="s">
        <v>7</v>
      </c>
      <c r="K684" t="s">
        <v>8</v>
      </c>
      <c r="L684" t="s">
        <v>5</v>
      </c>
      <c r="M684" t="s">
        <v>9</v>
      </c>
      <c r="N684" t="s">
        <v>5</v>
      </c>
      <c r="O684" t="s">
        <v>5</v>
      </c>
      <c r="P684" t="s">
        <v>10</v>
      </c>
      <c r="Q684" t="s">
        <v>393</v>
      </c>
      <c r="R684" t="s">
        <v>5</v>
      </c>
      <c r="S684" s="4">
        <v>4905750</v>
      </c>
      <c r="T684" t="s">
        <v>12</v>
      </c>
      <c r="U684" s="5">
        <v>1</v>
      </c>
      <c r="V684" t="s">
        <v>13</v>
      </c>
      <c r="W684" s="9">
        <f t="shared" si="10"/>
        <v>4905750</v>
      </c>
      <c r="X684" s="5">
        <v>1</v>
      </c>
      <c r="Y684" s="4">
        <v>0</v>
      </c>
      <c r="Z684" t="s">
        <v>12</v>
      </c>
      <c r="AA684" s="4">
        <v>0</v>
      </c>
      <c r="AB684" s="4">
        <v>0</v>
      </c>
      <c r="AC684" s="5">
        <v>0</v>
      </c>
      <c r="AD684" s="4">
        <v>4905750</v>
      </c>
      <c r="AE684" s="5">
        <v>4905750</v>
      </c>
      <c r="AF684" t="s">
        <v>246</v>
      </c>
      <c r="AG684" t="s">
        <v>5</v>
      </c>
      <c r="AH684" t="s">
        <v>5</v>
      </c>
      <c r="AI684" t="s">
        <v>5</v>
      </c>
      <c r="AJ684" t="s">
        <v>15</v>
      </c>
      <c r="AK684" t="s">
        <v>16</v>
      </c>
      <c r="AL684" t="s">
        <v>17</v>
      </c>
      <c r="AM684" t="s">
        <v>18</v>
      </c>
    </row>
    <row r="685" spans="1:39" ht="14.1" customHeight="1" x14ac:dyDescent="0.2">
      <c r="A685" t="s">
        <v>666</v>
      </c>
      <c r="B685" t="s">
        <v>1</v>
      </c>
      <c r="C685" t="s">
        <v>2</v>
      </c>
      <c r="D685" t="s">
        <v>3</v>
      </c>
      <c r="E685" t="s">
        <v>4</v>
      </c>
      <c r="F685" s="2" t="s">
        <v>5</v>
      </c>
      <c r="G685" s="3">
        <v>46046</v>
      </c>
      <c r="H685" t="s">
        <v>6</v>
      </c>
      <c r="I685" t="s">
        <v>5</v>
      </c>
      <c r="J685" t="s">
        <v>380</v>
      </c>
      <c r="K685" t="s">
        <v>8</v>
      </c>
      <c r="L685" t="s">
        <v>5</v>
      </c>
      <c r="M685" t="s">
        <v>9</v>
      </c>
      <c r="N685" t="s">
        <v>5</v>
      </c>
      <c r="O685" t="s">
        <v>5</v>
      </c>
      <c r="P685" t="s">
        <v>10</v>
      </c>
      <c r="Q685" t="s">
        <v>510</v>
      </c>
      <c r="R685" t="s">
        <v>5</v>
      </c>
      <c r="S685" s="4">
        <v>1</v>
      </c>
      <c r="T685" t="s">
        <v>12</v>
      </c>
      <c r="U685" s="5">
        <v>9163400</v>
      </c>
      <c r="V685" t="s">
        <v>13</v>
      </c>
      <c r="W685" s="9">
        <f t="shared" si="10"/>
        <v>9163400</v>
      </c>
      <c r="X685" s="5">
        <v>1</v>
      </c>
      <c r="Y685" s="4">
        <v>0</v>
      </c>
      <c r="Z685" t="s">
        <v>12</v>
      </c>
      <c r="AA685" s="4">
        <v>0</v>
      </c>
      <c r="AB685" s="4">
        <v>0</v>
      </c>
      <c r="AC685" s="5">
        <v>0</v>
      </c>
      <c r="AD685" s="4">
        <v>1</v>
      </c>
      <c r="AE685" s="5">
        <v>9163400</v>
      </c>
      <c r="AF685" t="s">
        <v>291</v>
      </c>
      <c r="AG685" t="s">
        <v>5</v>
      </c>
      <c r="AH685" t="s">
        <v>5</v>
      </c>
      <c r="AI685" t="s">
        <v>5</v>
      </c>
      <c r="AJ685" t="s">
        <v>292</v>
      </c>
      <c r="AK685" t="s">
        <v>16</v>
      </c>
      <c r="AL685" t="s">
        <v>17</v>
      </c>
      <c r="AM685" t="s">
        <v>18</v>
      </c>
    </row>
    <row r="686" spans="1:39" ht="14.1" customHeight="1" x14ac:dyDescent="0.2">
      <c r="A686" t="s">
        <v>667</v>
      </c>
      <c r="B686" t="s">
        <v>1</v>
      </c>
      <c r="C686" t="s">
        <v>2</v>
      </c>
      <c r="D686" t="s">
        <v>3</v>
      </c>
      <c r="E686" t="s">
        <v>4</v>
      </c>
      <c r="F686" s="2" t="s">
        <v>5</v>
      </c>
      <c r="G686" s="3">
        <v>46046</v>
      </c>
      <c r="H686" t="s">
        <v>6</v>
      </c>
      <c r="I686" t="s">
        <v>5</v>
      </c>
      <c r="J686" t="s">
        <v>380</v>
      </c>
      <c r="K686" t="s">
        <v>8</v>
      </c>
      <c r="L686" t="s">
        <v>5</v>
      </c>
      <c r="M686" t="s">
        <v>9</v>
      </c>
      <c r="N686" t="s">
        <v>5</v>
      </c>
      <c r="O686" t="s">
        <v>5</v>
      </c>
      <c r="P686" t="s">
        <v>10</v>
      </c>
      <c r="Q686" t="s">
        <v>510</v>
      </c>
      <c r="R686" t="s">
        <v>5</v>
      </c>
      <c r="S686" s="4">
        <v>1</v>
      </c>
      <c r="T686" t="s">
        <v>12</v>
      </c>
      <c r="U686" s="5">
        <v>3827500</v>
      </c>
      <c r="V686" t="s">
        <v>13</v>
      </c>
      <c r="W686" s="9">
        <f t="shared" si="10"/>
        <v>3827500</v>
      </c>
      <c r="X686" s="5">
        <v>1</v>
      </c>
      <c r="Y686" s="4">
        <v>0</v>
      </c>
      <c r="Z686" t="s">
        <v>12</v>
      </c>
      <c r="AA686" s="4">
        <v>0</v>
      </c>
      <c r="AB686" s="4">
        <v>0</v>
      </c>
      <c r="AC686" s="5">
        <v>0</v>
      </c>
      <c r="AD686" s="4">
        <v>1</v>
      </c>
      <c r="AE686" s="5">
        <v>3827500</v>
      </c>
      <c r="AF686" t="s">
        <v>607</v>
      </c>
      <c r="AG686" t="s">
        <v>5</v>
      </c>
      <c r="AH686" t="s">
        <v>5</v>
      </c>
      <c r="AI686" t="s">
        <v>5</v>
      </c>
      <c r="AJ686" t="s">
        <v>608</v>
      </c>
      <c r="AK686" t="s">
        <v>16</v>
      </c>
      <c r="AL686" t="s">
        <v>17</v>
      </c>
      <c r="AM686" t="s">
        <v>18</v>
      </c>
    </row>
    <row r="687" spans="1:39" ht="14.1" customHeight="1" x14ac:dyDescent="0.2">
      <c r="A687" t="s">
        <v>668</v>
      </c>
      <c r="B687" t="s">
        <v>1</v>
      </c>
      <c r="C687" t="s">
        <v>2</v>
      </c>
      <c r="D687" t="s">
        <v>3</v>
      </c>
      <c r="E687" t="s">
        <v>4</v>
      </c>
      <c r="F687" s="2" t="s">
        <v>5</v>
      </c>
      <c r="G687" s="3">
        <v>46047</v>
      </c>
      <c r="H687" t="s">
        <v>6</v>
      </c>
      <c r="I687" t="s">
        <v>5</v>
      </c>
      <c r="J687" t="s">
        <v>7</v>
      </c>
      <c r="K687" t="s">
        <v>8</v>
      </c>
      <c r="L687" t="s">
        <v>5</v>
      </c>
      <c r="M687" t="s">
        <v>9</v>
      </c>
      <c r="N687" t="s">
        <v>5</v>
      </c>
      <c r="O687" t="s">
        <v>5</v>
      </c>
      <c r="P687" t="s">
        <v>10</v>
      </c>
      <c r="Q687" t="s">
        <v>290</v>
      </c>
      <c r="R687" t="s">
        <v>5</v>
      </c>
      <c r="S687" s="4">
        <v>8346005</v>
      </c>
      <c r="T687" t="s">
        <v>12</v>
      </c>
      <c r="U687" s="5">
        <v>1</v>
      </c>
      <c r="V687" t="s">
        <v>13</v>
      </c>
      <c r="W687" s="9">
        <f t="shared" si="10"/>
        <v>8346005</v>
      </c>
      <c r="X687" s="5">
        <v>1</v>
      </c>
      <c r="Y687" s="4">
        <v>0</v>
      </c>
      <c r="Z687" t="s">
        <v>12</v>
      </c>
      <c r="AA687" s="4">
        <v>0</v>
      </c>
      <c r="AB687" s="4">
        <v>0</v>
      </c>
      <c r="AC687" s="5">
        <v>0</v>
      </c>
      <c r="AD687" s="4">
        <v>8346005</v>
      </c>
      <c r="AE687" s="5">
        <v>8346005</v>
      </c>
      <c r="AF687" t="s">
        <v>610</v>
      </c>
      <c r="AG687" t="s">
        <v>5</v>
      </c>
      <c r="AH687" t="s">
        <v>5</v>
      </c>
      <c r="AI687" t="s">
        <v>5</v>
      </c>
      <c r="AJ687" t="s">
        <v>611</v>
      </c>
      <c r="AK687" t="s">
        <v>16</v>
      </c>
      <c r="AL687" t="s">
        <v>17</v>
      </c>
      <c r="AM687" t="s">
        <v>18</v>
      </c>
    </row>
    <row r="688" spans="1:39" ht="14.1" customHeight="1" x14ac:dyDescent="0.2">
      <c r="A688" t="s">
        <v>669</v>
      </c>
      <c r="B688" t="s">
        <v>1</v>
      </c>
      <c r="C688" t="s">
        <v>2</v>
      </c>
      <c r="D688" t="s">
        <v>3</v>
      </c>
      <c r="E688" t="s">
        <v>4</v>
      </c>
      <c r="F688" s="2" t="s">
        <v>5</v>
      </c>
      <c r="G688" s="3">
        <v>46047</v>
      </c>
      <c r="H688" t="s">
        <v>6</v>
      </c>
      <c r="I688" t="s">
        <v>5</v>
      </c>
      <c r="J688" t="s">
        <v>7</v>
      </c>
      <c r="K688" t="s">
        <v>8</v>
      </c>
      <c r="L688" t="s">
        <v>5</v>
      </c>
      <c r="M688" t="s">
        <v>9</v>
      </c>
      <c r="N688" t="s">
        <v>5</v>
      </c>
      <c r="O688" t="s">
        <v>5</v>
      </c>
      <c r="P688" t="s">
        <v>10</v>
      </c>
      <c r="Q688" t="s">
        <v>376</v>
      </c>
      <c r="R688" t="s">
        <v>5</v>
      </c>
      <c r="S688" s="4">
        <v>321163</v>
      </c>
      <c r="T688" t="s">
        <v>12</v>
      </c>
      <c r="U688" s="5">
        <v>1</v>
      </c>
      <c r="V688" t="s">
        <v>13</v>
      </c>
      <c r="W688" s="9">
        <f t="shared" si="10"/>
        <v>321163</v>
      </c>
      <c r="X688" s="5">
        <v>1</v>
      </c>
      <c r="Y688" s="4">
        <v>0</v>
      </c>
      <c r="Z688" t="s">
        <v>12</v>
      </c>
      <c r="AA688" s="4">
        <v>0</v>
      </c>
      <c r="AB688" s="4">
        <v>0</v>
      </c>
      <c r="AC688" s="5">
        <v>0</v>
      </c>
      <c r="AD688" s="4">
        <v>321163</v>
      </c>
      <c r="AE688" s="5">
        <v>321163</v>
      </c>
      <c r="AF688" t="s">
        <v>519</v>
      </c>
      <c r="AG688" t="s">
        <v>5</v>
      </c>
      <c r="AH688" t="s">
        <v>5</v>
      </c>
      <c r="AI688" t="s">
        <v>5</v>
      </c>
      <c r="AJ688" t="s">
        <v>520</v>
      </c>
      <c r="AK688" t="s">
        <v>16</v>
      </c>
      <c r="AL688" t="s">
        <v>17</v>
      </c>
      <c r="AM688" t="s">
        <v>18</v>
      </c>
    </row>
    <row r="689" spans="1:39" ht="14.1" customHeight="1" x14ac:dyDescent="0.2">
      <c r="A689" t="s">
        <v>670</v>
      </c>
      <c r="B689" t="s">
        <v>1</v>
      </c>
      <c r="C689" t="s">
        <v>2</v>
      </c>
      <c r="D689" t="s">
        <v>3</v>
      </c>
      <c r="E689" t="s">
        <v>4</v>
      </c>
      <c r="F689" s="2" t="s">
        <v>5</v>
      </c>
      <c r="G689" s="3">
        <v>46047</v>
      </c>
      <c r="H689" t="s">
        <v>6</v>
      </c>
      <c r="I689" t="s">
        <v>5</v>
      </c>
      <c r="J689" t="s">
        <v>7</v>
      </c>
      <c r="K689" t="s">
        <v>8</v>
      </c>
      <c r="L689" t="s">
        <v>5</v>
      </c>
      <c r="M689" t="s">
        <v>9</v>
      </c>
      <c r="N689" t="s">
        <v>5</v>
      </c>
      <c r="O689" t="s">
        <v>5</v>
      </c>
      <c r="P689" t="s">
        <v>10</v>
      </c>
      <c r="Q689" t="s">
        <v>288</v>
      </c>
      <c r="R689" t="s">
        <v>5</v>
      </c>
      <c r="S689" s="4">
        <v>967726</v>
      </c>
      <c r="T689" t="s">
        <v>12</v>
      </c>
      <c r="U689" s="5">
        <v>1</v>
      </c>
      <c r="V689" t="s">
        <v>13</v>
      </c>
      <c r="W689" s="9">
        <f t="shared" si="10"/>
        <v>967726</v>
      </c>
      <c r="X689" s="5">
        <v>1</v>
      </c>
      <c r="Y689" s="4">
        <v>0</v>
      </c>
      <c r="Z689" t="s">
        <v>12</v>
      </c>
      <c r="AA689" s="4">
        <v>0</v>
      </c>
      <c r="AB689" s="4">
        <v>0</v>
      </c>
      <c r="AC689" s="5">
        <v>0</v>
      </c>
      <c r="AD689" s="4">
        <v>967726</v>
      </c>
      <c r="AE689" s="5">
        <v>967726</v>
      </c>
      <c r="AF689" t="s">
        <v>671</v>
      </c>
      <c r="AG689" t="s">
        <v>5</v>
      </c>
      <c r="AH689" t="s">
        <v>5</v>
      </c>
      <c r="AI689" t="s">
        <v>5</v>
      </c>
      <c r="AJ689" t="s">
        <v>672</v>
      </c>
      <c r="AK689" t="s">
        <v>16</v>
      </c>
      <c r="AL689" t="s">
        <v>17</v>
      </c>
      <c r="AM689" t="s">
        <v>18</v>
      </c>
    </row>
    <row r="690" spans="1:39" ht="14.1" customHeight="1" x14ac:dyDescent="0.2">
      <c r="A690" t="s">
        <v>673</v>
      </c>
      <c r="B690" t="s">
        <v>1</v>
      </c>
      <c r="C690" t="s">
        <v>2</v>
      </c>
      <c r="D690" t="s">
        <v>3</v>
      </c>
      <c r="E690" t="s">
        <v>4</v>
      </c>
      <c r="F690" s="2" t="s">
        <v>5</v>
      </c>
      <c r="G690" s="3">
        <v>46047</v>
      </c>
      <c r="H690" t="s">
        <v>6</v>
      </c>
      <c r="I690" t="s">
        <v>5</v>
      </c>
      <c r="J690" t="s">
        <v>7</v>
      </c>
      <c r="K690" t="s">
        <v>8</v>
      </c>
      <c r="L690" t="s">
        <v>5</v>
      </c>
      <c r="M690" t="s">
        <v>9</v>
      </c>
      <c r="N690" t="s">
        <v>5</v>
      </c>
      <c r="O690" t="s">
        <v>5</v>
      </c>
      <c r="P690" t="s">
        <v>10</v>
      </c>
      <c r="Q690" t="s">
        <v>290</v>
      </c>
      <c r="R690" t="s">
        <v>5</v>
      </c>
      <c r="S690" s="4">
        <v>8804801</v>
      </c>
      <c r="T690" t="s">
        <v>12</v>
      </c>
      <c r="U690" s="5">
        <v>1</v>
      </c>
      <c r="V690" t="s">
        <v>13</v>
      </c>
      <c r="W690" s="9">
        <f t="shared" si="10"/>
        <v>8804801</v>
      </c>
      <c r="X690" s="5">
        <v>1</v>
      </c>
      <c r="Y690" s="4">
        <v>0</v>
      </c>
      <c r="Z690" t="s">
        <v>12</v>
      </c>
      <c r="AA690" s="4">
        <v>0</v>
      </c>
      <c r="AB690" s="4">
        <v>0</v>
      </c>
      <c r="AC690" s="5">
        <v>0</v>
      </c>
      <c r="AD690" s="4">
        <v>8804801</v>
      </c>
      <c r="AE690" s="5">
        <v>8804801</v>
      </c>
      <c r="AF690" t="s">
        <v>511</v>
      </c>
      <c r="AG690" t="s">
        <v>5</v>
      </c>
      <c r="AH690" t="s">
        <v>5</v>
      </c>
      <c r="AI690" t="s">
        <v>5</v>
      </c>
      <c r="AJ690" t="s">
        <v>512</v>
      </c>
      <c r="AK690" t="s">
        <v>16</v>
      </c>
      <c r="AL690" t="s">
        <v>17</v>
      </c>
      <c r="AM690" t="s">
        <v>18</v>
      </c>
    </row>
    <row r="691" spans="1:39" ht="14.1" customHeight="1" x14ac:dyDescent="0.2">
      <c r="A691" t="s">
        <v>674</v>
      </c>
      <c r="B691" t="s">
        <v>1</v>
      </c>
      <c r="C691" t="s">
        <v>2</v>
      </c>
      <c r="D691" t="s">
        <v>3</v>
      </c>
      <c r="E691" t="s">
        <v>4</v>
      </c>
      <c r="F691" s="2" t="s">
        <v>5</v>
      </c>
      <c r="G691" s="3">
        <v>46047</v>
      </c>
      <c r="H691" t="s">
        <v>6</v>
      </c>
      <c r="I691" t="s">
        <v>5</v>
      </c>
      <c r="J691" t="s">
        <v>7</v>
      </c>
      <c r="K691" t="s">
        <v>8</v>
      </c>
      <c r="L691" t="s">
        <v>5</v>
      </c>
      <c r="M691" t="s">
        <v>9</v>
      </c>
      <c r="N691" t="s">
        <v>5</v>
      </c>
      <c r="O691" t="s">
        <v>5</v>
      </c>
      <c r="P691" t="s">
        <v>10</v>
      </c>
      <c r="Q691" t="s">
        <v>376</v>
      </c>
      <c r="R691" t="s">
        <v>5</v>
      </c>
      <c r="S691" s="4">
        <v>1231267</v>
      </c>
      <c r="T691" t="s">
        <v>12</v>
      </c>
      <c r="U691" s="5">
        <v>1</v>
      </c>
      <c r="V691" t="s">
        <v>13</v>
      </c>
      <c r="W691" s="9">
        <f t="shared" si="10"/>
        <v>1231267</v>
      </c>
      <c r="X691" s="5">
        <v>1</v>
      </c>
      <c r="Y691" s="4">
        <v>0</v>
      </c>
      <c r="Z691" t="s">
        <v>12</v>
      </c>
      <c r="AA691" s="4">
        <v>0</v>
      </c>
      <c r="AB691" s="4">
        <v>0</v>
      </c>
      <c r="AC691" s="5">
        <v>0</v>
      </c>
      <c r="AD691" s="4">
        <v>1231267</v>
      </c>
      <c r="AE691" s="5">
        <v>1231267</v>
      </c>
      <c r="AF691" t="s">
        <v>650</v>
      </c>
      <c r="AG691" t="s">
        <v>5</v>
      </c>
      <c r="AH691" t="s">
        <v>5</v>
      </c>
      <c r="AI691" t="s">
        <v>5</v>
      </c>
      <c r="AJ691" t="s">
        <v>651</v>
      </c>
      <c r="AK691" t="s">
        <v>16</v>
      </c>
      <c r="AL691" t="s">
        <v>17</v>
      </c>
      <c r="AM691" t="s">
        <v>18</v>
      </c>
    </row>
    <row r="692" spans="1:39" ht="14.1" customHeight="1" x14ac:dyDescent="0.2">
      <c r="A692" t="s">
        <v>675</v>
      </c>
      <c r="B692" t="s">
        <v>1</v>
      </c>
      <c r="C692" t="s">
        <v>2</v>
      </c>
      <c r="D692" t="s">
        <v>3</v>
      </c>
      <c r="E692" t="s">
        <v>4</v>
      </c>
      <c r="F692" s="2" t="s">
        <v>5</v>
      </c>
      <c r="G692" s="3">
        <v>46047</v>
      </c>
      <c r="H692" t="s">
        <v>6</v>
      </c>
      <c r="I692" t="s">
        <v>5</v>
      </c>
      <c r="J692" t="s">
        <v>7</v>
      </c>
      <c r="K692" t="s">
        <v>8</v>
      </c>
      <c r="L692" t="s">
        <v>5</v>
      </c>
      <c r="M692" t="s">
        <v>9</v>
      </c>
      <c r="N692" t="s">
        <v>5</v>
      </c>
      <c r="O692" t="s">
        <v>5</v>
      </c>
      <c r="P692" t="s">
        <v>10</v>
      </c>
      <c r="Q692" t="s">
        <v>376</v>
      </c>
      <c r="R692" t="s">
        <v>5</v>
      </c>
      <c r="S692" s="4">
        <v>1987994</v>
      </c>
      <c r="T692" t="s">
        <v>12</v>
      </c>
      <c r="U692" s="5">
        <v>1</v>
      </c>
      <c r="V692" t="s">
        <v>13</v>
      </c>
      <c r="W692" s="9">
        <f t="shared" si="10"/>
        <v>1987994</v>
      </c>
      <c r="X692" s="5">
        <v>1</v>
      </c>
      <c r="Y692" s="4">
        <v>0</v>
      </c>
      <c r="Z692" t="s">
        <v>12</v>
      </c>
      <c r="AA692" s="4">
        <v>0</v>
      </c>
      <c r="AB692" s="4">
        <v>0</v>
      </c>
      <c r="AC692" s="5">
        <v>0</v>
      </c>
      <c r="AD692" s="4">
        <v>1987994</v>
      </c>
      <c r="AE692" s="5">
        <v>1987994</v>
      </c>
      <c r="AF692" t="s">
        <v>676</v>
      </c>
      <c r="AG692" t="s">
        <v>5</v>
      </c>
      <c r="AH692" t="s">
        <v>5</v>
      </c>
      <c r="AI692" t="s">
        <v>5</v>
      </c>
      <c r="AJ692" t="s">
        <v>677</v>
      </c>
      <c r="AK692" t="s">
        <v>16</v>
      </c>
      <c r="AL692" t="s">
        <v>17</v>
      </c>
      <c r="AM692" t="s">
        <v>18</v>
      </c>
    </row>
    <row r="693" spans="1:39" ht="14.1" customHeight="1" x14ac:dyDescent="0.2">
      <c r="A693" t="s">
        <v>678</v>
      </c>
      <c r="B693" t="s">
        <v>1</v>
      </c>
      <c r="C693" t="s">
        <v>2</v>
      </c>
      <c r="D693" t="s">
        <v>3</v>
      </c>
      <c r="E693" t="s">
        <v>4</v>
      </c>
      <c r="F693" s="2" t="s">
        <v>5</v>
      </c>
      <c r="G693" s="3">
        <v>46047</v>
      </c>
      <c r="H693" t="s">
        <v>6</v>
      </c>
      <c r="I693" t="s">
        <v>5</v>
      </c>
      <c r="J693" t="s">
        <v>7</v>
      </c>
      <c r="K693" t="s">
        <v>8</v>
      </c>
      <c r="L693" t="s">
        <v>5</v>
      </c>
      <c r="M693" t="s">
        <v>9</v>
      </c>
      <c r="N693" t="s">
        <v>5</v>
      </c>
      <c r="O693" t="s">
        <v>5</v>
      </c>
      <c r="P693" t="s">
        <v>10</v>
      </c>
      <c r="Q693" t="s">
        <v>290</v>
      </c>
      <c r="R693" t="s">
        <v>5</v>
      </c>
      <c r="S693" s="4">
        <v>25596959</v>
      </c>
      <c r="T693" t="s">
        <v>12</v>
      </c>
      <c r="U693" s="5">
        <v>1</v>
      </c>
      <c r="V693" t="s">
        <v>13</v>
      </c>
      <c r="W693" s="9">
        <f t="shared" si="10"/>
        <v>25596959</v>
      </c>
      <c r="X693" s="5">
        <v>1</v>
      </c>
      <c r="Y693" s="4">
        <v>0</v>
      </c>
      <c r="Z693" t="s">
        <v>12</v>
      </c>
      <c r="AA693" s="4">
        <v>0</v>
      </c>
      <c r="AB693" s="4">
        <v>0</v>
      </c>
      <c r="AC693" s="5">
        <v>0</v>
      </c>
      <c r="AD693" s="4">
        <v>25596959</v>
      </c>
      <c r="AE693" s="5">
        <v>25596959</v>
      </c>
      <c r="AF693" t="s">
        <v>184</v>
      </c>
      <c r="AG693" t="s">
        <v>5</v>
      </c>
      <c r="AH693" t="s">
        <v>5</v>
      </c>
      <c r="AI693" t="s">
        <v>5</v>
      </c>
      <c r="AJ693" t="s">
        <v>185</v>
      </c>
      <c r="AK693" t="s">
        <v>16</v>
      </c>
      <c r="AL693" t="s">
        <v>17</v>
      </c>
      <c r="AM693" t="s">
        <v>18</v>
      </c>
    </row>
    <row r="694" spans="1:39" ht="14.1" customHeight="1" x14ac:dyDescent="0.2">
      <c r="A694" t="s">
        <v>679</v>
      </c>
      <c r="B694" t="s">
        <v>1</v>
      </c>
      <c r="C694" t="s">
        <v>2</v>
      </c>
      <c r="D694" t="s">
        <v>3</v>
      </c>
      <c r="E694" t="s">
        <v>4</v>
      </c>
      <c r="F694" s="2" t="s">
        <v>5</v>
      </c>
      <c r="G694" s="3">
        <v>46047</v>
      </c>
      <c r="H694" t="s">
        <v>6</v>
      </c>
      <c r="I694" t="s">
        <v>5</v>
      </c>
      <c r="J694" t="s">
        <v>7</v>
      </c>
      <c r="K694" t="s">
        <v>8</v>
      </c>
      <c r="L694" t="s">
        <v>5</v>
      </c>
      <c r="M694" t="s">
        <v>9</v>
      </c>
      <c r="N694" t="s">
        <v>5</v>
      </c>
      <c r="O694" t="s">
        <v>5</v>
      </c>
      <c r="P694" t="s">
        <v>10</v>
      </c>
      <c r="Q694" t="s">
        <v>290</v>
      </c>
      <c r="R694" t="s">
        <v>5</v>
      </c>
      <c r="S694" s="4">
        <v>628089</v>
      </c>
      <c r="T694" t="s">
        <v>12</v>
      </c>
      <c r="U694" s="5">
        <v>1</v>
      </c>
      <c r="V694" t="s">
        <v>13</v>
      </c>
      <c r="W694" s="9">
        <f t="shared" si="10"/>
        <v>628089</v>
      </c>
      <c r="X694" s="5">
        <v>1</v>
      </c>
      <c r="Y694" s="4">
        <v>0</v>
      </c>
      <c r="Z694" t="s">
        <v>12</v>
      </c>
      <c r="AA694" s="4">
        <v>0</v>
      </c>
      <c r="AB694" s="4">
        <v>0</v>
      </c>
      <c r="AC694" s="5">
        <v>0</v>
      </c>
      <c r="AD694" s="4">
        <v>628089</v>
      </c>
      <c r="AE694" s="5">
        <v>628089</v>
      </c>
      <c r="AF694" t="s">
        <v>291</v>
      </c>
      <c r="AG694" t="s">
        <v>5</v>
      </c>
      <c r="AH694" t="s">
        <v>5</v>
      </c>
      <c r="AI694" t="s">
        <v>5</v>
      </c>
      <c r="AJ694" t="s">
        <v>292</v>
      </c>
      <c r="AK694" t="s">
        <v>16</v>
      </c>
      <c r="AL694" t="s">
        <v>17</v>
      </c>
      <c r="AM694" t="s">
        <v>18</v>
      </c>
    </row>
    <row r="695" spans="1:39" ht="14.1" customHeight="1" x14ac:dyDescent="0.2">
      <c r="A695" t="s">
        <v>680</v>
      </c>
      <c r="B695" t="s">
        <v>1</v>
      </c>
      <c r="C695" t="s">
        <v>2</v>
      </c>
      <c r="D695" t="s">
        <v>3</v>
      </c>
      <c r="E695" t="s">
        <v>4</v>
      </c>
      <c r="F695" s="2" t="s">
        <v>5</v>
      </c>
      <c r="G695" s="3">
        <v>46047</v>
      </c>
      <c r="H695" t="s">
        <v>6</v>
      </c>
      <c r="I695" t="s">
        <v>5</v>
      </c>
      <c r="J695" t="s">
        <v>7</v>
      </c>
      <c r="K695" t="s">
        <v>8</v>
      </c>
      <c r="L695" t="s">
        <v>5</v>
      </c>
      <c r="M695" t="s">
        <v>9</v>
      </c>
      <c r="N695" t="s">
        <v>5</v>
      </c>
      <c r="O695" t="s">
        <v>5</v>
      </c>
      <c r="P695" t="s">
        <v>10</v>
      </c>
      <c r="Q695" t="s">
        <v>288</v>
      </c>
      <c r="R695" t="s">
        <v>5</v>
      </c>
      <c r="S695" s="4">
        <v>3266208</v>
      </c>
      <c r="T695" t="s">
        <v>12</v>
      </c>
      <c r="U695" s="5">
        <v>1</v>
      </c>
      <c r="V695" t="s">
        <v>13</v>
      </c>
      <c r="W695" s="9">
        <f t="shared" si="10"/>
        <v>3266208</v>
      </c>
      <c r="X695" s="5">
        <v>1</v>
      </c>
      <c r="Y695" s="4">
        <v>0</v>
      </c>
      <c r="Z695" t="s">
        <v>12</v>
      </c>
      <c r="AA695" s="4">
        <v>0</v>
      </c>
      <c r="AB695" s="4">
        <v>0</v>
      </c>
      <c r="AC695" s="5">
        <v>0</v>
      </c>
      <c r="AD695" s="4">
        <v>3266208</v>
      </c>
      <c r="AE695" s="5">
        <v>3266208</v>
      </c>
      <c r="AF695" t="s">
        <v>229</v>
      </c>
      <c r="AG695" t="s">
        <v>5</v>
      </c>
      <c r="AH695" t="s">
        <v>5</v>
      </c>
      <c r="AI695" t="s">
        <v>5</v>
      </c>
      <c r="AJ695" t="s">
        <v>230</v>
      </c>
      <c r="AK695" t="s">
        <v>16</v>
      </c>
      <c r="AL695" t="s">
        <v>17</v>
      </c>
      <c r="AM695" t="s">
        <v>18</v>
      </c>
    </row>
    <row r="696" spans="1:39" ht="14.1" customHeight="1" x14ac:dyDescent="0.2">
      <c r="A696" t="s">
        <v>681</v>
      </c>
      <c r="B696" t="s">
        <v>1</v>
      </c>
      <c r="C696" t="s">
        <v>2</v>
      </c>
      <c r="D696" t="s">
        <v>3</v>
      </c>
      <c r="E696" t="s">
        <v>4</v>
      </c>
      <c r="F696" s="2" t="s">
        <v>5</v>
      </c>
      <c r="G696" s="3">
        <v>46047</v>
      </c>
      <c r="H696" t="s">
        <v>6</v>
      </c>
      <c r="I696" t="s">
        <v>5</v>
      </c>
      <c r="J696" t="s">
        <v>7</v>
      </c>
      <c r="K696" t="s">
        <v>8</v>
      </c>
      <c r="L696" t="s">
        <v>5</v>
      </c>
      <c r="M696" t="s">
        <v>9</v>
      </c>
      <c r="N696" t="s">
        <v>5</v>
      </c>
      <c r="O696" t="s">
        <v>5</v>
      </c>
      <c r="P696" t="s">
        <v>10</v>
      </c>
      <c r="Q696" t="s">
        <v>288</v>
      </c>
      <c r="R696" t="s">
        <v>5</v>
      </c>
      <c r="S696" s="4">
        <v>2179840</v>
      </c>
      <c r="T696" t="s">
        <v>12</v>
      </c>
      <c r="U696" s="5">
        <v>1</v>
      </c>
      <c r="V696" t="s">
        <v>13</v>
      </c>
      <c r="W696" s="9">
        <f t="shared" si="10"/>
        <v>2179840</v>
      </c>
      <c r="X696" s="5">
        <v>1</v>
      </c>
      <c r="Y696" s="4">
        <v>0</v>
      </c>
      <c r="Z696" t="s">
        <v>12</v>
      </c>
      <c r="AA696" s="4">
        <v>0</v>
      </c>
      <c r="AB696" s="4">
        <v>0</v>
      </c>
      <c r="AC696" s="5">
        <v>0</v>
      </c>
      <c r="AD696" s="4">
        <v>2179840</v>
      </c>
      <c r="AE696" s="5">
        <v>2179840</v>
      </c>
      <c r="AF696" t="s">
        <v>251</v>
      </c>
      <c r="AG696" t="s">
        <v>5</v>
      </c>
      <c r="AH696" t="s">
        <v>5</v>
      </c>
      <c r="AI696" t="s">
        <v>5</v>
      </c>
      <c r="AJ696" t="s">
        <v>252</v>
      </c>
      <c r="AK696" t="s">
        <v>16</v>
      </c>
      <c r="AL696" t="s">
        <v>17</v>
      </c>
      <c r="AM696" t="s">
        <v>18</v>
      </c>
    </row>
    <row r="697" spans="1:39" ht="14.1" customHeight="1" x14ac:dyDescent="0.2">
      <c r="A697" t="s">
        <v>682</v>
      </c>
      <c r="B697" t="s">
        <v>1</v>
      </c>
      <c r="C697" t="s">
        <v>2</v>
      </c>
      <c r="D697" t="s">
        <v>3</v>
      </c>
      <c r="E697" t="s">
        <v>4</v>
      </c>
      <c r="F697" s="2" t="s">
        <v>5</v>
      </c>
      <c r="G697" s="3">
        <v>46047</v>
      </c>
      <c r="H697" t="s">
        <v>6</v>
      </c>
      <c r="I697" t="s">
        <v>5</v>
      </c>
      <c r="J697" t="s">
        <v>7</v>
      </c>
      <c r="K697" t="s">
        <v>8</v>
      </c>
      <c r="L697" t="s">
        <v>5</v>
      </c>
      <c r="M697" t="s">
        <v>9</v>
      </c>
      <c r="N697" t="s">
        <v>5</v>
      </c>
      <c r="O697" t="s">
        <v>5</v>
      </c>
      <c r="P697" t="s">
        <v>10</v>
      </c>
      <c r="Q697" t="s">
        <v>376</v>
      </c>
      <c r="R697" t="s">
        <v>5</v>
      </c>
      <c r="S697" s="4">
        <v>6821548</v>
      </c>
      <c r="T697" t="s">
        <v>12</v>
      </c>
      <c r="U697" s="5">
        <v>1</v>
      </c>
      <c r="V697" t="s">
        <v>13</v>
      </c>
      <c r="W697" s="9">
        <f t="shared" si="10"/>
        <v>6821548</v>
      </c>
      <c r="X697" s="5">
        <v>1</v>
      </c>
      <c r="Y697" s="4">
        <v>0</v>
      </c>
      <c r="Z697" t="s">
        <v>12</v>
      </c>
      <c r="AA697" s="4">
        <v>0</v>
      </c>
      <c r="AB697" s="4">
        <v>0</v>
      </c>
      <c r="AC697" s="5">
        <v>0</v>
      </c>
      <c r="AD697" s="4">
        <v>6821548</v>
      </c>
      <c r="AE697" s="5">
        <v>6821548</v>
      </c>
      <c r="AF697" t="s">
        <v>427</v>
      </c>
      <c r="AG697" t="s">
        <v>5</v>
      </c>
      <c r="AH697" t="s">
        <v>5</v>
      </c>
      <c r="AI697" t="s">
        <v>5</v>
      </c>
      <c r="AJ697" t="s">
        <v>428</v>
      </c>
      <c r="AK697" t="s">
        <v>16</v>
      </c>
      <c r="AL697" t="s">
        <v>17</v>
      </c>
      <c r="AM697" t="s">
        <v>18</v>
      </c>
    </row>
    <row r="698" spans="1:39" ht="14.1" customHeight="1" x14ac:dyDescent="0.2">
      <c r="A698" t="s">
        <v>683</v>
      </c>
      <c r="B698" t="s">
        <v>1</v>
      </c>
      <c r="C698" t="s">
        <v>2</v>
      </c>
      <c r="D698" t="s">
        <v>3</v>
      </c>
      <c r="E698" t="s">
        <v>4</v>
      </c>
      <c r="F698" s="2" t="s">
        <v>5</v>
      </c>
      <c r="G698" s="3">
        <v>46047</v>
      </c>
      <c r="H698" t="s">
        <v>6</v>
      </c>
      <c r="I698" t="s">
        <v>5</v>
      </c>
      <c r="J698" t="s">
        <v>7</v>
      </c>
      <c r="K698" t="s">
        <v>8</v>
      </c>
      <c r="L698" t="s">
        <v>5</v>
      </c>
      <c r="M698" t="s">
        <v>9</v>
      </c>
      <c r="N698" t="s">
        <v>5</v>
      </c>
      <c r="O698" t="s">
        <v>5</v>
      </c>
      <c r="P698" t="s">
        <v>10</v>
      </c>
      <c r="Q698" t="s">
        <v>290</v>
      </c>
      <c r="R698" t="s">
        <v>5</v>
      </c>
      <c r="S698" s="4">
        <v>1901218</v>
      </c>
      <c r="T698" t="s">
        <v>12</v>
      </c>
      <c r="U698" s="5">
        <v>1</v>
      </c>
      <c r="V698" t="s">
        <v>13</v>
      </c>
      <c r="W698" s="9">
        <f t="shared" si="10"/>
        <v>1901218</v>
      </c>
      <c r="X698" s="5">
        <v>1</v>
      </c>
      <c r="Y698" s="4">
        <v>0</v>
      </c>
      <c r="Z698" t="s">
        <v>12</v>
      </c>
      <c r="AA698" s="4">
        <v>0</v>
      </c>
      <c r="AB698" s="4">
        <v>0</v>
      </c>
      <c r="AC698" s="5">
        <v>0</v>
      </c>
      <c r="AD698" s="4">
        <v>1901218</v>
      </c>
      <c r="AE698" s="5">
        <v>1901218</v>
      </c>
      <c r="AF698" t="s">
        <v>236</v>
      </c>
      <c r="AG698" t="s">
        <v>5</v>
      </c>
      <c r="AH698" t="s">
        <v>5</v>
      </c>
      <c r="AI698" t="s">
        <v>5</v>
      </c>
      <c r="AJ698" t="s">
        <v>237</v>
      </c>
      <c r="AK698" t="s">
        <v>16</v>
      </c>
      <c r="AL698" t="s">
        <v>17</v>
      </c>
      <c r="AM698" t="s">
        <v>18</v>
      </c>
    </row>
    <row r="699" spans="1:39" ht="14.1" customHeight="1" x14ac:dyDescent="0.2">
      <c r="A699" t="s">
        <v>684</v>
      </c>
      <c r="B699" t="s">
        <v>1</v>
      </c>
      <c r="C699" t="s">
        <v>2</v>
      </c>
      <c r="D699" t="s">
        <v>3</v>
      </c>
      <c r="E699" t="s">
        <v>4</v>
      </c>
      <c r="F699" s="2" t="s">
        <v>5</v>
      </c>
      <c r="G699" s="3">
        <v>46047</v>
      </c>
      <c r="H699" t="s">
        <v>6</v>
      </c>
      <c r="I699" t="s">
        <v>5</v>
      </c>
      <c r="J699" t="s">
        <v>7</v>
      </c>
      <c r="K699" t="s">
        <v>8</v>
      </c>
      <c r="L699" t="s">
        <v>5</v>
      </c>
      <c r="M699" t="s">
        <v>9</v>
      </c>
      <c r="N699" t="s">
        <v>5</v>
      </c>
      <c r="O699" t="s">
        <v>5</v>
      </c>
      <c r="P699" t="s">
        <v>10</v>
      </c>
      <c r="Q699" t="s">
        <v>376</v>
      </c>
      <c r="R699" t="s">
        <v>5</v>
      </c>
      <c r="S699" s="4">
        <v>2342205</v>
      </c>
      <c r="T699" t="s">
        <v>12</v>
      </c>
      <c r="U699" s="5">
        <v>1</v>
      </c>
      <c r="V699" t="s">
        <v>13</v>
      </c>
      <c r="W699" s="9">
        <f t="shared" si="10"/>
        <v>2342205</v>
      </c>
      <c r="X699" s="5">
        <v>1</v>
      </c>
      <c r="Y699" s="4">
        <v>0</v>
      </c>
      <c r="Z699" t="s">
        <v>12</v>
      </c>
      <c r="AA699" s="4">
        <v>0</v>
      </c>
      <c r="AB699" s="4">
        <v>0</v>
      </c>
      <c r="AC699" s="5">
        <v>0</v>
      </c>
      <c r="AD699" s="4">
        <v>2342205</v>
      </c>
      <c r="AE699" s="5">
        <v>2342205</v>
      </c>
      <c r="AF699" t="s">
        <v>644</v>
      </c>
      <c r="AG699" t="s">
        <v>5</v>
      </c>
      <c r="AH699" t="s">
        <v>5</v>
      </c>
      <c r="AI699" t="s">
        <v>5</v>
      </c>
      <c r="AJ699" t="s">
        <v>645</v>
      </c>
      <c r="AK699" t="s">
        <v>16</v>
      </c>
      <c r="AL699" t="s">
        <v>17</v>
      </c>
      <c r="AM699" t="s">
        <v>18</v>
      </c>
    </row>
    <row r="700" spans="1:39" ht="14.1" customHeight="1" x14ac:dyDescent="0.2">
      <c r="A700" t="s">
        <v>685</v>
      </c>
      <c r="B700" t="s">
        <v>1</v>
      </c>
      <c r="C700" t="s">
        <v>2</v>
      </c>
      <c r="D700" t="s">
        <v>3</v>
      </c>
      <c r="E700" t="s">
        <v>4</v>
      </c>
      <c r="F700" s="2" t="s">
        <v>5</v>
      </c>
      <c r="G700" s="3">
        <v>46047</v>
      </c>
      <c r="H700" t="s">
        <v>6</v>
      </c>
      <c r="I700" t="s">
        <v>5</v>
      </c>
      <c r="J700" t="s">
        <v>7</v>
      </c>
      <c r="K700" t="s">
        <v>8</v>
      </c>
      <c r="L700" t="s">
        <v>5</v>
      </c>
      <c r="M700" t="s">
        <v>9</v>
      </c>
      <c r="N700" t="s">
        <v>5</v>
      </c>
      <c r="O700" t="s">
        <v>5</v>
      </c>
      <c r="P700" t="s">
        <v>10</v>
      </c>
      <c r="Q700" t="s">
        <v>376</v>
      </c>
      <c r="R700" t="s">
        <v>5</v>
      </c>
      <c r="S700" s="4">
        <v>3974599</v>
      </c>
      <c r="T700" t="s">
        <v>12</v>
      </c>
      <c r="U700" s="5">
        <v>1</v>
      </c>
      <c r="V700" t="s">
        <v>13</v>
      </c>
      <c r="W700" s="9">
        <f t="shared" si="10"/>
        <v>3974599</v>
      </c>
      <c r="X700" s="5">
        <v>1</v>
      </c>
      <c r="Y700" s="4">
        <v>0</v>
      </c>
      <c r="Z700" t="s">
        <v>12</v>
      </c>
      <c r="AA700" s="4">
        <v>0</v>
      </c>
      <c r="AB700" s="4">
        <v>0</v>
      </c>
      <c r="AC700" s="5">
        <v>0</v>
      </c>
      <c r="AD700" s="4">
        <v>3974599</v>
      </c>
      <c r="AE700" s="5">
        <v>3974599</v>
      </c>
      <c r="AF700" t="s">
        <v>295</v>
      </c>
      <c r="AG700" t="s">
        <v>5</v>
      </c>
      <c r="AH700" t="s">
        <v>5</v>
      </c>
      <c r="AI700" t="s">
        <v>5</v>
      </c>
      <c r="AJ700" t="s">
        <v>296</v>
      </c>
      <c r="AK700" t="s">
        <v>16</v>
      </c>
      <c r="AL700" t="s">
        <v>17</v>
      </c>
      <c r="AM700" t="s">
        <v>18</v>
      </c>
    </row>
    <row r="701" spans="1:39" ht="14.1" customHeight="1" x14ac:dyDescent="0.2">
      <c r="A701" t="s">
        <v>686</v>
      </c>
      <c r="B701" t="s">
        <v>1</v>
      </c>
      <c r="C701" t="s">
        <v>2</v>
      </c>
      <c r="D701" t="s">
        <v>3</v>
      </c>
      <c r="E701" t="s">
        <v>4</v>
      </c>
      <c r="F701" s="2" t="s">
        <v>5</v>
      </c>
      <c r="G701" s="3">
        <v>46047</v>
      </c>
      <c r="H701" t="s">
        <v>6</v>
      </c>
      <c r="I701" t="s">
        <v>5</v>
      </c>
      <c r="J701" t="s">
        <v>687</v>
      </c>
      <c r="K701" t="s">
        <v>53</v>
      </c>
      <c r="L701" t="s">
        <v>5</v>
      </c>
      <c r="M701" t="s">
        <v>9</v>
      </c>
      <c r="N701" t="s">
        <v>5</v>
      </c>
      <c r="O701" t="s">
        <v>5</v>
      </c>
      <c r="P701" t="s">
        <v>10</v>
      </c>
      <c r="Q701" t="s">
        <v>70</v>
      </c>
      <c r="R701" t="s">
        <v>5</v>
      </c>
      <c r="S701" s="5">
        <v>1</v>
      </c>
      <c r="T701" t="s">
        <v>28</v>
      </c>
      <c r="U701" s="5">
        <v>11185400</v>
      </c>
      <c r="V701" t="s">
        <v>13</v>
      </c>
      <c r="W701" s="9">
        <f t="shared" si="10"/>
        <v>11185400</v>
      </c>
      <c r="X701" s="5">
        <v>1</v>
      </c>
      <c r="Y701" s="5">
        <v>0</v>
      </c>
      <c r="Z701" t="s">
        <v>28</v>
      </c>
      <c r="AA701" s="4">
        <v>0</v>
      </c>
      <c r="AB701" s="5">
        <v>0</v>
      </c>
      <c r="AC701" s="5">
        <v>0</v>
      </c>
      <c r="AD701" s="5">
        <v>1</v>
      </c>
      <c r="AE701" s="5">
        <v>11185400</v>
      </c>
      <c r="AF701" t="s">
        <v>71</v>
      </c>
      <c r="AG701" t="s">
        <v>5</v>
      </c>
      <c r="AH701" t="s">
        <v>5</v>
      </c>
      <c r="AI701" t="s">
        <v>5</v>
      </c>
      <c r="AJ701" t="s">
        <v>30</v>
      </c>
      <c r="AK701" t="s">
        <v>54</v>
      </c>
      <c r="AL701" t="s">
        <v>17</v>
      </c>
      <c r="AM701" t="s">
        <v>18</v>
      </c>
    </row>
    <row r="702" spans="1:39" ht="14.1" customHeight="1" x14ac:dyDescent="0.2">
      <c r="A702" t="s">
        <v>686</v>
      </c>
      <c r="B702" t="s">
        <v>19</v>
      </c>
      <c r="C702" t="s">
        <v>2</v>
      </c>
      <c r="D702" t="s">
        <v>3</v>
      </c>
      <c r="E702" t="s">
        <v>4</v>
      </c>
      <c r="F702" s="2" t="s">
        <v>5</v>
      </c>
      <c r="G702" s="3">
        <v>46047</v>
      </c>
      <c r="H702" t="s">
        <v>6</v>
      </c>
      <c r="I702" t="s">
        <v>5</v>
      </c>
      <c r="J702" t="s">
        <v>20</v>
      </c>
      <c r="K702" t="s">
        <v>116</v>
      </c>
      <c r="L702" t="s">
        <v>5</v>
      </c>
      <c r="M702" t="s">
        <v>9</v>
      </c>
      <c r="N702" t="s">
        <v>5</v>
      </c>
      <c r="O702" t="s">
        <v>5</v>
      </c>
      <c r="P702" t="s">
        <v>10</v>
      </c>
      <c r="Q702" t="s">
        <v>70</v>
      </c>
      <c r="R702" t="s">
        <v>5</v>
      </c>
      <c r="S702" s="4">
        <v>551801</v>
      </c>
      <c r="T702" t="s">
        <v>12</v>
      </c>
      <c r="U702" s="5">
        <v>1</v>
      </c>
      <c r="V702" t="s">
        <v>13</v>
      </c>
      <c r="W702" s="9">
        <f t="shared" si="10"/>
        <v>551801</v>
      </c>
      <c r="X702" s="5">
        <v>1</v>
      </c>
      <c r="Y702" s="4">
        <v>0</v>
      </c>
      <c r="Z702" t="s">
        <v>12</v>
      </c>
      <c r="AA702" s="4">
        <v>0</v>
      </c>
      <c r="AB702" s="4">
        <v>0</v>
      </c>
      <c r="AC702" s="5">
        <v>0</v>
      </c>
      <c r="AD702" s="4">
        <v>551801</v>
      </c>
      <c r="AE702" s="5">
        <v>551801</v>
      </c>
      <c r="AF702" t="s">
        <v>71</v>
      </c>
      <c r="AG702" t="s">
        <v>5</v>
      </c>
      <c r="AH702" t="s">
        <v>5</v>
      </c>
      <c r="AI702" t="s">
        <v>5</v>
      </c>
      <c r="AJ702" t="s">
        <v>30</v>
      </c>
      <c r="AK702" t="s">
        <v>22</v>
      </c>
      <c r="AL702" t="s">
        <v>17</v>
      </c>
      <c r="AM702" t="s">
        <v>18</v>
      </c>
    </row>
    <row r="703" spans="1:39" ht="14.1" customHeight="1" x14ac:dyDescent="0.2">
      <c r="A703" t="s">
        <v>688</v>
      </c>
      <c r="B703" t="s">
        <v>1</v>
      </c>
      <c r="C703" t="s">
        <v>2</v>
      </c>
      <c r="D703" t="s">
        <v>3</v>
      </c>
      <c r="E703" t="s">
        <v>4</v>
      </c>
      <c r="F703" s="2" t="s">
        <v>5</v>
      </c>
      <c r="G703" s="3">
        <v>46047</v>
      </c>
      <c r="H703" t="s">
        <v>6</v>
      </c>
      <c r="I703" t="s">
        <v>5</v>
      </c>
      <c r="J703" t="s">
        <v>57</v>
      </c>
      <c r="K703" t="s">
        <v>53</v>
      </c>
      <c r="L703" t="s">
        <v>5</v>
      </c>
      <c r="M703" t="s">
        <v>9</v>
      </c>
      <c r="N703" t="s">
        <v>5</v>
      </c>
      <c r="O703" t="s">
        <v>5</v>
      </c>
      <c r="P703" t="s">
        <v>10</v>
      </c>
      <c r="Q703" t="s">
        <v>70</v>
      </c>
      <c r="R703" t="s">
        <v>5</v>
      </c>
      <c r="S703" s="4">
        <v>674800</v>
      </c>
      <c r="T703" t="s">
        <v>12</v>
      </c>
      <c r="U703" s="5">
        <v>1</v>
      </c>
      <c r="V703" t="s">
        <v>13</v>
      </c>
      <c r="W703" s="9">
        <f t="shared" si="10"/>
        <v>674800</v>
      </c>
      <c r="X703" s="5">
        <v>1</v>
      </c>
      <c r="Y703" s="4">
        <v>0</v>
      </c>
      <c r="Z703" t="s">
        <v>12</v>
      </c>
      <c r="AA703" s="4">
        <v>0</v>
      </c>
      <c r="AB703" s="4">
        <v>0</v>
      </c>
      <c r="AC703" s="5">
        <v>0</v>
      </c>
      <c r="AD703" s="4">
        <v>674800</v>
      </c>
      <c r="AE703" s="5">
        <v>674800</v>
      </c>
      <c r="AF703" t="s">
        <v>71</v>
      </c>
      <c r="AG703" t="s">
        <v>5</v>
      </c>
      <c r="AH703" t="s">
        <v>5</v>
      </c>
      <c r="AI703" t="s">
        <v>5</v>
      </c>
      <c r="AJ703" t="s">
        <v>30</v>
      </c>
      <c r="AK703" t="s">
        <v>54</v>
      </c>
      <c r="AL703" t="s">
        <v>17</v>
      </c>
      <c r="AM703" t="s">
        <v>18</v>
      </c>
    </row>
    <row r="704" spans="1:39" ht="14.1" customHeight="1" x14ac:dyDescent="0.2">
      <c r="A704" t="s">
        <v>689</v>
      </c>
      <c r="B704" t="s">
        <v>1</v>
      </c>
      <c r="C704" t="s">
        <v>2</v>
      </c>
      <c r="D704" t="s">
        <v>3</v>
      </c>
      <c r="E704" t="s">
        <v>4</v>
      </c>
      <c r="F704" s="2" t="s">
        <v>5</v>
      </c>
      <c r="G704" s="3">
        <v>46047</v>
      </c>
      <c r="H704" t="s">
        <v>6</v>
      </c>
      <c r="I704" t="s">
        <v>5</v>
      </c>
      <c r="J704" t="s">
        <v>7</v>
      </c>
      <c r="K704" t="s">
        <v>8</v>
      </c>
      <c r="L704" t="s">
        <v>5</v>
      </c>
      <c r="M704" t="s">
        <v>9</v>
      </c>
      <c r="N704" t="s">
        <v>5</v>
      </c>
      <c r="O704" t="s">
        <v>5</v>
      </c>
      <c r="P704" t="s">
        <v>10</v>
      </c>
      <c r="Q704" t="s">
        <v>376</v>
      </c>
      <c r="R704" t="s">
        <v>5</v>
      </c>
      <c r="S704" s="4">
        <v>4715428</v>
      </c>
      <c r="T704" t="s">
        <v>12</v>
      </c>
      <c r="U704" s="5">
        <v>1</v>
      </c>
      <c r="V704" t="s">
        <v>13</v>
      </c>
      <c r="W704" s="9">
        <f t="shared" si="10"/>
        <v>4715428</v>
      </c>
      <c r="X704" s="5">
        <v>1</v>
      </c>
      <c r="Y704" s="4">
        <v>0</v>
      </c>
      <c r="Z704" t="s">
        <v>12</v>
      </c>
      <c r="AA704" s="4">
        <v>0</v>
      </c>
      <c r="AB704" s="4">
        <v>0</v>
      </c>
      <c r="AC704" s="5">
        <v>0</v>
      </c>
      <c r="AD704" s="4">
        <v>4715428</v>
      </c>
      <c r="AE704" s="5">
        <v>4715428</v>
      </c>
      <c r="AF704" t="s">
        <v>644</v>
      </c>
      <c r="AG704" t="s">
        <v>5</v>
      </c>
      <c r="AH704" t="s">
        <v>5</v>
      </c>
      <c r="AI704" t="s">
        <v>5</v>
      </c>
      <c r="AJ704" t="s">
        <v>645</v>
      </c>
      <c r="AK704" t="s">
        <v>16</v>
      </c>
      <c r="AL704" t="s">
        <v>17</v>
      </c>
      <c r="AM704" t="s">
        <v>18</v>
      </c>
    </row>
    <row r="705" spans="1:39" ht="14.1" customHeight="1" x14ac:dyDescent="0.2">
      <c r="A705" t="s">
        <v>690</v>
      </c>
      <c r="B705" t="s">
        <v>1</v>
      </c>
      <c r="C705" t="s">
        <v>2</v>
      </c>
      <c r="D705" t="s">
        <v>3</v>
      </c>
      <c r="E705" t="s">
        <v>4</v>
      </c>
      <c r="F705" s="2" t="s">
        <v>5</v>
      </c>
      <c r="G705" s="3">
        <v>46047</v>
      </c>
      <c r="H705" t="s">
        <v>6</v>
      </c>
      <c r="I705" t="s">
        <v>5</v>
      </c>
      <c r="J705" t="s">
        <v>7</v>
      </c>
      <c r="K705" t="s">
        <v>8</v>
      </c>
      <c r="L705" t="s">
        <v>5</v>
      </c>
      <c r="M705" t="s">
        <v>9</v>
      </c>
      <c r="N705" t="s">
        <v>5</v>
      </c>
      <c r="O705" t="s">
        <v>5</v>
      </c>
      <c r="P705" t="s">
        <v>10</v>
      </c>
      <c r="Q705" t="s">
        <v>376</v>
      </c>
      <c r="R705" t="s">
        <v>5</v>
      </c>
      <c r="S705" s="4">
        <v>60185785</v>
      </c>
      <c r="T705" t="s">
        <v>12</v>
      </c>
      <c r="U705" s="5">
        <v>1</v>
      </c>
      <c r="V705" t="s">
        <v>13</v>
      </c>
      <c r="W705" s="9">
        <f t="shared" si="10"/>
        <v>60185785</v>
      </c>
      <c r="X705" s="5">
        <v>1</v>
      </c>
      <c r="Y705" s="4">
        <v>0</v>
      </c>
      <c r="Z705" t="s">
        <v>12</v>
      </c>
      <c r="AA705" s="4">
        <v>0</v>
      </c>
      <c r="AB705" s="4">
        <v>0</v>
      </c>
      <c r="AC705" s="5">
        <v>0</v>
      </c>
      <c r="AD705" s="4">
        <v>60185785</v>
      </c>
      <c r="AE705" s="5">
        <v>60185785</v>
      </c>
      <c r="AF705" t="s">
        <v>691</v>
      </c>
      <c r="AG705" t="s">
        <v>5</v>
      </c>
      <c r="AH705" t="s">
        <v>5</v>
      </c>
      <c r="AI705" t="s">
        <v>5</v>
      </c>
      <c r="AJ705" t="s">
        <v>692</v>
      </c>
      <c r="AK705" t="s">
        <v>16</v>
      </c>
      <c r="AL705" t="s">
        <v>17</v>
      </c>
      <c r="AM705" t="s">
        <v>18</v>
      </c>
    </row>
    <row r="706" spans="1:39" ht="14.1" customHeight="1" x14ac:dyDescent="0.2">
      <c r="A706" t="s">
        <v>693</v>
      </c>
      <c r="B706" t="s">
        <v>1</v>
      </c>
      <c r="C706" t="s">
        <v>2</v>
      </c>
      <c r="D706" t="s">
        <v>3</v>
      </c>
      <c r="E706" t="s">
        <v>4</v>
      </c>
      <c r="F706" s="2" t="s">
        <v>5</v>
      </c>
      <c r="G706" s="3">
        <v>46047</v>
      </c>
      <c r="H706" t="s">
        <v>6</v>
      </c>
      <c r="I706" t="s">
        <v>5</v>
      </c>
      <c r="J706" t="s">
        <v>57</v>
      </c>
      <c r="K706" t="s">
        <v>53</v>
      </c>
      <c r="L706" t="s">
        <v>5</v>
      </c>
      <c r="M706" t="s">
        <v>9</v>
      </c>
      <c r="N706" t="s">
        <v>5</v>
      </c>
      <c r="O706" t="s">
        <v>5</v>
      </c>
      <c r="P706" t="s">
        <v>10</v>
      </c>
      <c r="Q706" t="s">
        <v>88</v>
      </c>
      <c r="R706" t="s">
        <v>5</v>
      </c>
      <c r="S706" s="4">
        <v>5506322</v>
      </c>
      <c r="T706" t="s">
        <v>12</v>
      </c>
      <c r="U706" s="5">
        <v>1</v>
      </c>
      <c r="V706" t="s">
        <v>13</v>
      </c>
      <c r="W706" s="9">
        <f t="shared" si="10"/>
        <v>5506322</v>
      </c>
      <c r="X706" s="5">
        <v>1</v>
      </c>
      <c r="Y706" s="4">
        <v>0</v>
      </c>
      <c r="Z706" t="s">
        <v>12</v>
      </c>
      <c r="AA706" s="4">
        <v>0</v>
      </c>
      <c r="AB706" s="4">
        <v>0</v>
      </c>
      <c r="AC706" s="5">
        <v>0</v>
      </c>
      <c r="AD706" s="4">
        <v>5506322</v>
      </c>
      <c r="AE706" s="5">
        <v>5506322</v>
      </c>
      <c r="AF706" t="s">
        <v>89</v>
      </c>
      <c r="AG706" t="s">
        <v>5</v>
      </c>
      <c r="AH706" t="s">
        <v>5</v>
      </c>
      <c r="AI706" t="s">
        <v>5</v>
      </c>
      <c r="AJ706" t="s">
        <v>90</v>
      </c>
      <c r="AK706" t="s">
        <v>54</v>
      </c>
      <c r="AL706" t="s">
        <v>17</v>
      </c>
      <c r="AM706" t="s">
        <v>18</v>
      </c>
    </row>
    <row r="707" spans="1:39" ht="14.1" customHeight="1" x14ac:dyDescent="0.2">
      <c r="A707" t="s">
        <v>694</v>
      </c>
      <c r="B707" t="s">
        <v>1</v>
      </c>
      <c r="C707" t="s">
        <v>2</v>
      </c>
      <c r="D707" t="s">
        <v>3</v>
      </c>
      <c r="E707" t="s">
        <v>4</v>
      </c>
      <c r="F707" s="2" t="s">
        <v>5</v>
      </c>
      <c r="G707" s="3">
        <v>46047</v>
      </c>
      <c r="H707" t="s">
        <v>6</v>
      </c>
      <c r="I707" t="s">
        <v>5</v>
      </c>
      <c r="J707" t="s">
        <v>57</v>
      </c>
      <c r="K707" t="s">
        <v>53</v>
      </c>
      <c r="L707" t="s">
        <v>5</v>
      </c>
      <c r="M707" t="s">
        <v>9</v>
      </c>
      <c r="N707" t="s">
        <v>5</v>
      </c>
      <c r="O707" t="s">
        <v>5</v>
      </c>
      <c r="P707" t="s">
        <v>10</v>
      </c>
      <c r="Q707" t="s">
        <v>88</v>
      </c>
      <c r="R707" t="s">
        <v>5</v>
      </c>
      <c r="S707" s="4">
        <v>5506322</v>
      </c>
      <c r="T707" t="s">
        <v>12</v>
      </c>
      <c r="U707" s="5">
        <v>1</v>
      </c>
      <c r="V707" t="s">
        <v>13</v>
      </c>
      <c r="W707" s="9">
        <f t="shared" ref="W707:W770" si="11">S707*U707</f>
        <v>5506322</v>
      </c>
      <c r="X707" s="5">
        <v>1</v>
      </c>
      <c r="Y707" s="4">
        <v>0</v>
      </c>
      <c r="Z707" t="s">
        <v>12</v>
      </c>
      <c r="AA707" s="4">
        <v>0</v>
      </c>
      <c r="AB707" s="4">
        <v>0</v>
      </c>
      <c r="AC707" s="5">
        <v>0</v>
      </c>
      <c r="AD707" s="4">
        <v>5506322</v>
      </c>
      <c r="AE707" s="5">
        <v>5506322</v>
      </c>
      <c r="AF707" t="s">
        <v>89</v>
      </c>
      <c r="AG707" t="s">
        <v>5</v>
      </c>
      <c r="AH707" t="s">
        <v>5</v>
      </c>
      <c r="AI707" t="s">
        <v>5</v>
      </c>
      <c r="AJ707" t="s">
        <v>90</v>
      </c>
      <c r="AK707" t="s">
        <v>54</v>
      </c>
      <c r="AL707" t="s">
        <v>17</v>
      </c>
      <c r="AM707" t="s">
        <v>18</v>
      </c>
    </row>
    <row r="708" spans="1:39" ht="14.1" customHeight="1" x14ac:dyDescent="0.2">
      <c r="A708" t="s">
        <v>695</v>
      </c>
      <c r="B708" t="s">
        <v>1</v>
      </c>
      <c r="C708" t="s">
        <v>2</v>
      </c>
      <c r="D708" t="s">
        <v>3</v>
      </c>
      <c r="E708" t="s">
        <v>4</v>
      </c>
      <c r="F708" s="2" t="s">
        <v>5</v>
      </c>
      <c r="G708" s="3">
        <v>46047</v>
      </c>
      <c r="H708" t="s">
        <v>6</v>
      </c>
      <c r="I708" t="s">
        <v>5</v>
      </c>
      <c r="J708" t="s">
        <v>7</v>
      </c>
      <c r="K708" t="s">
        <v>8</v>
      </c>
      <c r="L708" t="s">
        <v>5</v>
      </c>
      <c r="M708" t="s">
        <v>9</v>
      </c>
      <c r="N708" t="s">
        <v>5</v>
      </c>
      <c r="O708" t="s">
        <v>5</v>
      </c>
      <c r="P708" t="s">
        <v>10</v>
      </c>
      <c r="Q708" t="s">
        <v>393</v>
      </c>
      <c r="R708" t="s">
        <v>5</v>
      </c>
      <c r="S708" s="4">
        <v>4905750</v>
      </c>
      <c r="T708" t="s">
        <v>12</v>
      </c>
      <c r="U708" s="5">
        <v>1</v>
      </c>
      <c r="V708" t="s">
        <v>13</v>
      </c>
      <c r="W708" s="9">
        <f t="shared" si="11"/>
        <v>4905750</v>
      </c>
      <c r="X708" s="5">
        <v>1</v>
      </c>
      <c r="Y708" s="4">
        <v>0</v>
      </c>
      <c r="Z708" t="s">
        <v>12</v>
      </c>
      <c r="AA708" s="4">
        <v>0</v>
      </c>
      <c r="AB708" s="4">
        <v>0</v>
      </c>
      <c r="AC708" s="5">
        <v>0</v>
      </c>
      <c r="AD708" s="4">
        <v>4905750</v>
      </c>
      <c r="AE708" s="5">
        <v>4905750</v>
      </c>
      <c r="AF708" t="s">
        <v>246</v>
      </c>
      <c r="AG708" t="s">
        <v>5</v>
      </c>
      <c r="AH708" t="s">
        <v>5</v>
      </c>
      <c r="AI708" t="s">
        <v>5</v>
      </c>
      <c r="AJ708" t="s">
        <v>15</v>
      </c>
      <c r="AK708" t="s">
        <v>16</v>
      </c>
      <c r="AL708" t="s">
        <v>17</v>
      </c>
      <c r="AM708" t="s">
        <v>18</v>
      </c>
    </row>
    <row r="709" spans="1:39" ht="14.1" customHeight="1" x14ac:dyDescent="0.2">
      <c r="A709" t="s">
        <v>696</v>
      </c>
      <c r="B709" t="s">
        <v>1</v>
      </c>
      <c r="C709" t="s">
        <v>2</v>
      </c>
      <c r="D709" t="s">
        <v>3</v>
      </c>
      <c r="E709" t="s">
        <v>4</v>
      </c>
      <c r="F709" s="2" t="s">
        <v>5</v>
      </c>
      <c r="G709" s="3">
        <v>46047</v>
      </c>
      <c r="H709" t="s">
        <v>6</v>
      </c>
      <c r="I709" t="s">
        <v>5</v>
      </c>
      <c r="J709" t="s">
        <v>697</v>
      </c>
      <c r="K709" t="s">
        <v>8</v>
      </c>
      <c r="L709" t="s">
        <v>5</v>
      </c>
      <c r="M709" t="s">
        <v>9</v>
      </c>
      <c r="N709" t="s">
        <v>5</v>
      </c>
      <c r="O709" t="s">
        <v>5</v>
      </c>
      <c r="P709" t="s">
        <v>10</v>
      </c>
      <c r="Q709" t="s">
        <v>510</v>
      </c>
      <c r="R709" t="s">
        <v>5</v>
      </c>
      <c r="S709" s="4">
        <v>1</v>
      </c>
      <c r="T709" t="s">
        <v>12</v>
      </c>
      <c r="U709" s="5">
        <v>7594800</v>
      </c>
      <c r="V709" t="s">
        <v>13</v>
      </c>
      <c r="W709" s="9">
        <f t="shared" si="11"/>
        <v>7594800</v>
      </c>
      <c r="X709" s="5">
        <v>1</v>
      </c>
      <c r="Y709" s="4">
        <v>0</v>
      </c>
      <c r="Z709" t="s">
        <v>12</v>
      </c>
      <c r="AA709" s="4">
        <v>0</v>
      </c>
      <c r="AB709" s="4">
        <v>0</v>
      </c>
      <c r="AC709" s="5">
        <v>0</v>
      </c>
      <c r="AD709" s="4">
        <v>1</v>
      </c>
      <c r="AE709" s="5">
        <v>7594800</v>
      </c>
      <c r="AF709" t="s">
        <v>607</v>
      </c>
      <c r="AG709" t="s">
        <v>5</v>
      </c>
      <c r="AH709" t="s">
        <v>5</v>
      </c>
      <c r="AI709" t="s">
        <v>5</v>
      </c>
      <c r="AJ709" t="s">
        <v>608</v>
      </c>
      <c r="AK709" t="s">
        <v>16</v>
      </c>
      <c r="AL709" t="s">
        <v>17</v>
      </c>
      <c r="AM709" t="s">
        <v>18</v>
      </c>
    </row>
    <row r="710" spans="1:39" ht="14.1" customHeight="1" x14ac:dyDescent="0.2">
      <c r="A710" t="s">
        <v>698</v>
      </c>
      <c r="B710" t="s">
        <v>1</v>
      </c>
      <c r="C710" t="s">
        <v>2</v>
      </c>
      <c r="D710" t="s">
        <v>3</v>
      </c>
      <c r="E710" t="s">
        <v>4</v>
      </c>
      <c r="F710" s="2" t="s">
        <v>5</v>
      </c>
      <c r="G710" s="3">
        <v>46047</v>
      </c>
      <c r="H710" t="s">
        <v>6</v>
      </c>
      <c r="I710" t="s">
        <v>5</v>
      </c>
      <c r="J710" t="s">
        <v>697</v>
      </c>
      <c r="K710" t="s">
        <v>8</v>
      </c>
      <c r="L710" t="s">
        <v>5</v>
      </c>
      <c r="M710" t="s">
        <v>9</v>
      </c>
      <c r="N710" t="s">
        <v>5</v>
      </c>
      <c r="O710" t="s">
        <v>5</v>
      </c>
      <c r="P710" t="s">
        <v>10</v>
      </c>
      <c r="Q710" t="s">
        <v>510</v>
      </c>
      <c r="R710" t="s">
        <v>5</v>
      </c>
      <c r="S710" s="4">
        <v>1</v>
      </c>
      <c r="T710" t="s">
        <v>12</v>
      </c>
      <c r="U710" s="5">
        <v>8491000</v>
      </c>
      <c r="V710" t="s">
        <v>13</v>
      </c>
      <c r="W710" s="9">
        <f t="shared" si="11"/>
        <v>8491000</v>
      </c>
      <c r="X710" s="5">
        <v>1</v>
      </c>
      <c r="Y710" s="4">
        <v>0</v>
      </c>
      <c r="Z710" t="s">
        <v>12</v>
      </c>
      <c r="AA710" s="4">
        <v>0</v>
      </c>
      <c r="AB710" s="4">
        <v>0</v>
      </c>
      <c r="AC710" s="5">
        <v>0</v>
      </c>
      <c r="AD710" s="4">
        <v>1</v>
      </c>
      <c r="AE710" s="5">
        <v>8491000</v>
      </c>
      <c r="AF710" t="s">
        <v>291</v>
      </c>
      <c r="AG710" t="s">
        <v>5</v>
      </c>
      <c r="AH710" t="s">
        <v>5</v>
      </c>
      <c r="AI710" t="s">
        <v>5</v>
      </c>
      <c r="AJ710" t="s">
        <v>292</v>
      </c>
      <c r="AK710" t="s">
        <v>16</v>
      </c>
      <c r="AL710" t="s">
        <v>17</v>
      </c>
      <c r="AM710" t="s">
        <v>18</v>
      </c>
    </row>
    <row r="711" spans="1:39" ht="14.1" customHeight="1" x14ac:dyDescent="0.2">
      <c r="A711" t="s">
        <v>699</v>
      </c>
      <c r="B711" t="s">
        <v>1</v>
      </c>
      <c r="C711" t="s">
        <v>2</v>
      </c>
      <c r="D711" t="s">
        <v>3</v>
      </c>
      <c r="E711" t="s">
        <v>4</v>
      </c>
      <c r="F711" s="2" t="s">
        <v>5</v>
      </c>
      <c r="G711" s="3">
        <v>46047</v>
      </c>
      <c r="H711" t="s">
        <v>6</v>
      </c>
      <c r="I711" t="s">
        <v>5</v>
      </c>
      <c r="J711" t="s">
        <v>7</v>
      </c>
      <c r="K711" t="s">
        <v>8</v>
      </c>
      <c r="L711" t="s">
        <v>5</v>
      </c>
      <c r="M711" t="s">
        <v>9</v>
      </c>
      <c r="N711" t="s">
        <v>5</v>
      </c>
      <c r="O711" t="s">
        <v>5</v>
      </c>
      <c r="P711" t="s">
        <v>10</v>
      </c>
      <c r="Q711" t="s">
        <v>138</v>
      </c>
      <c r="R711" t="s">
        <v>5</v>
      </c>
      <c r="S711" s="4">
        <v>3961336</v>
      </c>
      <c r="T711" t="s">
        <v>12</v>
      </c>
      <c r="U711" s="5">
        <v>1</v>
      </c>
      <c r="V711" t="s">
        <v>13</v>
      </c>
      <c r="W711" s="9">
        <f t="shared" si="11"/>
        <v>3961336</v>
      </c>
      <c r="X711" s="5">
        <v>1</v>
      </c>
      <c r="Y711" s="4">
        <v>0</v>
      </c>
      <c r="Z711" t="s">
        <v>12</v>
      </c>
      <c r="AA711" s="4">
        <v>0</v>
      </c>
      <c r="AB711" s="4">
        <v>0</v>
      </c>
      <c r="AC711" s="5">
        <v>0</v>
      </c>
      <c r="AD711" s="4">
        <v>3961336</v>
      </c>
      <c r="AE711" s="5">
        <v>3961336</v>
      </c>
      <c r="AF711" t="s">
        <v>139</v>
      </c>
      <c r="AG711" t="s">
        <v>5</v>
      </c>
      <c r="AH711" t="s">
        <v>5</v>
      </c>
      <c r="AI711" t="s">
        <v>5</v>
      </c>
      <c r="AJ711" t="s">
        <v>30</v>
      </c>
      <c r="AK711" t="s">
        <v>16</v>
      </c>
      <c r="AL711" t="s">
        <v>17</v>
      </c>
      <c r="AM711" t="s">
        <v>18</v>
      </c>
    </row>
    <row r="712" spans="1:39" ht="14.1" customHeight="1" x14ac:dyDescent="0.2">
      <c r="A712" t="s">
        <v>699</v>
      </c>
      <c r="B712" t="s">
        <v>19</v>
      </c>
      <c r="C712" t="s">
        <v>2</v>
      </c>
      <c r="D712" t="s">
        <v>3</v>
      </c>
      <c r="E712" t="s">
        <v>4</v>
      </c>
      <c r="F712" s="2" t="s">
        <v>5</v>
      </c>
      <c r="G712" s="3">
        <v>46047</v>
      </c>
      <c r="H712" t="s">
        <v>6</v>
      </c>
      <c r="I712" t="s">
        <v>5</v>
      </c>
      <c r="J712" t="s">
        <v>20</v>
      </c>
      <c r="K712" t="s">
        <v>21</v>
      </c>
      <c r="L712" t="s">
        <v>5</v>
      </c>
      <c r="M712" t="s">
        <v>9</v>
      </c>
      <c r="N712" t="s">
        <v>5</v>
      </c>
      <c r="O712" t="s">
        <v>5</v>
      </c>
      <c r="P712" t="s">
        <v>10</v>
      </c>
      <c r="Q712" t="s">
        <v>138</v>
      </c>
      <c r="R712" t="s">
        <v>5</v>
      </c>
      <c r="S712" s="4">
        <v>217873</v>
      </c>
      <c r="T712" t="s">
        <v>12</v>
      </c>
      <c r="U712" s="5">
        <v>1</v>
      </c>
      <c r="V712" t="s">
        <v>13</v>
      </c>
      <c r="W712" s="9">
        <f t="shared" si="11"/>
        <v>217873</v>
      </c>
      <c r="X712" s="5">
        <v>1</v>
      </c>
      <c r="Y712" s="4">
        <v>0</v>
      </c>
      <c r="Z712" t="s">
        <v>12</v>
      </c>
      <c r="AA712" s="4">
        <v>0</v>
      </c>
      <c r="AB712" s="4">
        <v>0</v>
      </c>
      <c r="AC712" s="5">
        <v>0</v>
      </c>
      <c r="AD712" s="4">
        <v>217873</v>
      </c>
      <c r="AE712" s="5">
        <v>217873</v>
      </c>
      <c r="AF712" t="s">
        <v>139</v>
      </c>
      <c r="AG712" t="s">
        <v>5</v>
      </c>
      <c r="AH712" t="s">
        <v>5</v>
      </c>
      <c r="AI712" t="s">
        <v>5</v>
      </c>
      <c r="AJ712" t="s">
        <v>30</v>
      </c>
      <c r="AK712" t="s">
        <v>22</v>
      </c>
      <c r="AL712" t="s">
        <v>17</v>
      </c>
      <c r="AM712" t="s">
        <v>18</v>
      </c>
    </row>
    <row r="713" spans="1:39" ht="14.1" customHeight="1" x14ac:dyDescent="0.2">
      <c r="A713" t="s">
        <v>700</v>
      </c>
      <c r="B713" t="s">
        <v>1</v>
      </c>
      <c r="C713" t="s">
        <v>2</v>
      </c>
      <c r="D713" t="s">
        <v>3</v>
      </c>
      <c r="E713" t="s">
        <v>4</v>
      </c>
      <c r="F713" s="2" t="s">
        <v>5</v>
      </c>
      <c r="G713" s="3">
        <v>46047</v>
      </c>
      <c r="H713" t="s">
        <v>6</v>
      </c>
      <c r="I713" t="s">
        <v>5</v>
      </c>
      <c r="J713" t="s">
        <v>697</v>
      </c>
      <c r="K713" t="s">
        <v>8</v>
      </c>
      <c r="L713" t="s">
        <v>5</v>
      </c>
      <c r="M713" t="s">
        <v>9</v>
      </c>
      <c r="N713" t="s">
        <v>5</v>
      </c>
      <c r="O713" t="s">
        <v>5</v>
      </c>
      <c r="P713" t="s">
        <v>10</v>
      </c>
      <c r="Q713" t="s">
        <v>510</v>
      </c>
      <c r="R713" t="s">
        <v>5</v>
      </c>
      <c r="S713" s="4">
        <v>1</v>
      </c>
      <c r="T713" t="s">
        <v>12</v>
      </c>
      <c r="U713" s="5">
        <v>20419600</v>
      </c>
      <c r="V713" t="s">
        <v>13</v>
      </c>
      <c r="W713" s="9">
        <f t="shared" si="11"/>
        <v>20419600</v>
      </c>
      <c r="X713" s="5">
        <v>1</v>
      </c>
      <c r="Y713" s="4">
        <v>0</v>
      </c>
      <c r="Z713" t="s">
        <v>12</v>
      </c>
      <c r="AA713" s="4">
        <v>0</v>
      </c>
      <c r="AB713" s="4">
        <v>0</v>
      </c>
      <c r="AC713" s="5">
        <v>0</v>
      </c>
      <c r="AD713" s="4">
        <v>1</v>
      </c>
      <c r="AE713" s="5">
        <v>20419600</v>
      </c>
      <c r="AF713" t="s">
        <v>610</v>
      </c>
      <c r="AG713" t="s">
        <v>5</v>
      </c>
      <c r="AH713" t="s">
        <v>5</v>
      </c>
      <c r="AI713" t="s">
        <v>5</v>
      </c>
      <c r="AJ713" t="s">
        <v>611</v>
      </c>
      <c r="AK713" t="s">
        <v>16</v>
      </c>
      <c r="AL713" t="s">
        <v>17</v>
      </c>
      <c r="AM713" t="s">
        <v>18</v>
      </c>
    </row>
    <row r="714" spans="1:39" ht="14.1" customHeight="1" x14ac:dyDescent="0.2">
      <c r="A714" t="s">
        <v>701</v>
      </c>
      <c r="B714" t="s">
        <v>1</v>
      </c>
      <c r="C714" t="s">
        <v>2</v>
      </c>
      <c r="D714" t="s">
        <v>3</v>
      </c>
      <c r="E714" t="s">
        <v>4</v>
      </c>
      <c r="F714" s="2" t="s">
        <v>5</v>
      </c>
      <c r="G714" s="3">
        <v>46047</v>
      </c>
      <c r="H714" t="s">
        <v>6</v>
      </c>
      <c r="I714" t="s">
        <v>5</v>
      </c>
      <c r="J714" t="s">
        <v>697</v>
      </c>
      <c r="K714" t="s">
        <v>8</v>
      </c>
      <c r="L714" t="s">
        <v>5</v>
      </c>
      <c r="M714" t="s">
        <v>9</v>
      </c>
      <c r="N714" t="s">
        <v>5</v>
      </c>
      <c r="O714" t="s">
        <v>5</v>
      </c>
      <c r="P714" t="s">
        <v>10</v>
      </c>
      <c r="Q714" t="s">
        <v>510</v>
      </c>
      <c r="R714" t="s">
        <v>5</v>
      </c>
      <c r="S714" s="4">
        <v>1</v>
      </c>
      <c r="T714" t="s">
        <v>12</v>
      </c>
      <c r="U714" s="5">
        <v>725700</v>
      </c>
      <c r="V714" t="s">
        <v>13</v>
      </c>
      <c r="W714" s="9">
        <f t="shared" si="11"/>
        <v>725700</v>
      </c>
      <c r="X714" s="5">
        <v>1</v>
      </c>
      <c r="Y714" s="4">
        <v>0</v>
      </c>
      <c r="Z714" t="s">
        <v>12</v>
      </c>
      <c r="AA714" s="4">
        <v>0</v>
      </c>
      <c r="AB714" s="4">
        <v>0</v>
      </c>
      <c r="AC714" s="5">
        <v>0</v>
      </c>
      <c r="AD714" s="4">
        <v>1</v>
      </c>
      <c r="AE714" s="5">
        <v>725700</v>
      </c>
      <c r="AF714" t="s">
        <v>511</v>
      </c>
      <c r="AG714" t="s">
        <v>5</v>
      </c>
      <c r="AH714" t="s">
        <v>5</v>
      </c>
      <c r="AI714" t="s">
        <v>5</v>
      </c>
      <c r="AJ714" t="s">
        <v>512</v>
      </c>
      <c r="AK714" t="s">
        <v>16</v>
      </c>
      <c r="AL714" t="s">
        <v>17</v>
      </c>
      <c r="AM714" t="s">
        <v>18</v>
      </c>
    </row>
    <row r="715" spans="1:39" ht="14.1" customHeight="1" x14ac:dyDescent="0.2">
      <c r="A715" t="s">
        <v>702</v>
      </c>
      <c r="B715" t="s">
        <v>1</v>
      </c>
      <c r="C715" t="s">
        <v>2</v>
      </c>
      <c r="D715" t="s">
        <v>3</v>
      </c>
      <c r="E715" t="s">
        <v>4</v>
      </c>
      <c r="F715" s="2" t="s">
        <v>5</v>
      </c>
      <c r="G715" s="3">
        <v>46047</v>
      </c>
      <c r="H715" t="s">
        <v>6</v>
      </c>
      <c r="I715" t="s">
        <v>5</v>
      </c>
      <c r="J715" t="s">
        <v>7</v>
      </c>
      <c r="K715" t="s">
        <v>8</v>
      </c>
      <c r="L715" t="s">
        <v>5</v>
      </c>
      <c r="M715" t="s">
        <v>9</v>
      </c>
      <c r="N715" t="s">
        <v>5</v>
      </c>
      <c r="O715" t="s">
        <v>5</v>
      </c>
      <c r="P715" t="s">
        <v>10</v>
      </c>
      <c r="Q715" t="s">
        <v>138</v>
      </c>
      <c r="R715" t="s">
        <v>5</v>
      </c>
      <c r="S715" s="4">
        <v>308873</v>
      </c>
      <c r="T715" t="s">
        <v>12</v>
      </c>
      <c r="U715" s="5">
        <v>1</v>
      </c>
      <c r="V715" t="s">
        <v>13</v>
      </c>
      <c r="W715" s="9">
        <f t="shared" si="11"/>
        <v>308873</v>
      </c>
      <c r="X715" s="5">
        <v>1</v>
      </c>
      <c r="Y715" s="4">
        <v>0</v>
      </c>
      <c r="Z715" t="s">
        <v>12</v>
      </c>
      <c r="AA715" s="4">
        <v>0</v>
      </c>
      <c r="AB715" s="4">
        <v>0</v>
      </c>
      <c r="AC715" s="5">
        <v>0</v>
      </c>
      <c r="AD715" s="4">
        <v>308873</v>
      </c>
      <c r="AE715" s="5">
        <v>308873</v>
      </c>
      <c r="AF715" t="s">
        <v>139</v>
      </c>
      <c r="AG715" t="s">
        <v>5</v>
      </c>
      <c r="AH715" t="s">
        <v>5</v>
      </c>
      <c r="AI715" t="s">
        <v>5</v>
      </c>
      <c r="AJ715" t="s">
        <v>30</v>
      </c>
      <c r="AK715" t="s">
        <v>16</v>
      </c>
      <c r="AL715" t="s">
        <v>17</v>
      </c>
      <c r="AM715" t="s">
        <v>18</v>
      </c>
    </row>
    <row r="716" spans="1:39" ht="14.1" customHeight="1" x14ac:dyDescent="0.2">
      <c r="A716" t="s">
        <v>702</v>
      </c>
      <c r="B716" t="s">
        <v>19</v>
      </c>
      <c r="C716" t="s">
        <v>2</v>
      </c>
      <c r="D716" t="s">
        <v>3</v>
      </c>
      <c r="E716" t="s">
        <v>4</v>
      </c>
      <c r="F716" s="2" t="s">
        <v>5</v>
      </c>
      <c r="G716" s="3">
        <v>46047</v>
      </c>
      <c r="H716" t="s">
        <v>6</v>
      </c>
      <c r="I716" t="s">
        <v>5</v>
      </c>
      <c r="J716" t="s">
        <v>20</v>
      </c>
      <c r="K716" t="s">
        <v>21</v>
      </c>
      <c r="L716" t="s">
        <v>5</v>
      </c>
      <c r="M716" t="s">
        <v>9</v>
      </c>
      <c r="N716" t="s">
        <v>5</v>
      </c>
      <c r="O716" t="s">
        <v>5</v>
      </c>
      <c r="P716" t="s">
        <v>10</v>
      </c>
      <c r="Q716" t="s">
        <v>138</v>
      </c>
      <c r="R716" t="s">
        <v>5</v>
      </c>
      <c r="S716" s="4">
        <v>16988</v>
      </c>
      <c r="T716" t="s">
        <v>12</v>
      </c>
      <c r="U716" s="5">
        <v>1</v>
      </c>
      <c r="V716" t="s">
        <v>13</v>
      </c>
      <c r="W716" s="9">
        <f t="shared" si="11"/>
        <v>16988</v>
      </c>
      <c r="X716" s="5">
        <v>1</v>
      </c>
      <c r="Y716" s="4">
        <v>0</v>
      </c>
      <c r="Z716" t="s">
        <v>12</v>
      </c>
      <c r="AA716" s="4">
        <v>0</v>
      </c>
      <c r="AB716" s="4">
        <v>0</v>
      </c>
      <c r="AC716" s="5">
        <v>0</v>
      </c>
      <c r="AD716" s="4">
        <v>16988</v>
      </c>
      <c r="AE716" s="5">
        <v>16988</v>
      </c>
      <c r="AF716" t="s">
        <v>139</v>
      </c>
      <c r="AG716" t="s">
        <v>5</v>
      </c>
      <c r="AH716" t="s">
        <v>5</v>
      </c>
      <c r="AI716" t="s">
        <v>5</v>
      </c>
      <c r="AJ716" t="s">
        <v>30</v>
      </c>
      <c r="AK716" t="s">
        <v>22</v>
      </c>
      <c r="AL716" t="s">
        <v>17</v>
      </c>
      <c r="AM716" t="s">
        <v>18</v>
      </c>
    </row>
    <row r="717" spans="1:39" ht="14.1" customHeight="1" x14ac:dyDescent="0.2">
      <c r="A717" t="s">
        <v>703</v>
      </c>
      <c r="B717" t="s">
        <v>1</v>
      </c>
      <c r="C717" t="s">
        <v>2</v>
      </c>
      <c r="D717" t="s">
        <v>3</v>
      </c>
      <c r="E717" t="s">
        <v>4</v>
      </c>
      <c r="F717" s="2" t="s">
        <v>5</v>
      </c>
      <c r="G717" s="3">
        <v>46047</v>
      </c>
      <c r="H717" t="s">
        <v>6</v>
      </c>
      <c r="I717" t="s">
        <v>5</v>
      </c>
      <c r="J717" t="s">
        <v>697</v>
      </c>
      <c r="K717" t="s">
        <v>53</v>
      </c>
      <c r="L717" t="s">
        <v>5</v>
      </c>
      <c r="M717" t="s">
        <v>9</v>
      </c>
      <c r="N717" t="s">
        <v>5</v>
      </c>
      <c r="O717" t="s">
        <v>5</v>
      </c>
      <c r="P717" t="s">
        <v>10</v>
      </c>
      <c r="Q717" t="s">
        <v>381</v>
      </c>
      <c r="R717" t="s">
        <v>5</v>
      </c>
      <c r="S717" s="4">
        <v>1</v>
      </c>
      <c r="T717" t="s">
        <v>12</v>
      </c>
      <c r="U717" s="5">
        <v>10943900</v>
      </c>
      <c r="V717" t="s">
        <v>13</v>
      </c>
      <c r="W717" s="9">
        <f t="shared" si="11"/>
        <v>10943900</v>
      </c>
      <c r="X717" s="5">
        <v>1</v>
      </c>
      <c r="Y717" s="4">
        <v>0</v>
      </c>
      <c r="Z717" t="s">
        <v>12</v>
      </c>
      <c r="AA717" s="4">
        <v>0</v>
      </c>
      <c r="AB717" s="4">
        <v>0</v>
      </c>
      <c r="AC717" s="5">
        <v>0</v>
      </c>
      <c r="AD717" s="4">
        <v>1</v>
      </c>
      <c r="AE717" s="5">
        <v>10943900</v>
      </c>
      <c r="AF717" t="s">
        <v>382</v>
      </c>
      <c r="AG717" t="s">
        <v>5</v>
      </c>
      <c r="AH717" t="s">
        <v>5</v>
      </c>
      <c r="AI717" t="s">
        <v>5</v>
      </c>
      <c r="AJ717" t="s">
        <v>30</v>
      </c>
      <c r="AK717" t="s">
        <v>54</v>
      </c>
      <c r="AL717" t="s">
        <v>17</v>
      </c>
      <c r="AM717" t="s">
        <v>18</v>
      </c>
    </row>
    <row r="718" spans="1:39" ht="14.1" customHeight="1" x14ac:dyDescent="0.2">
      <c r="A718" t="s">
        <v>704</v>
      </c>
      <c r="B718" t="s">
        <v>1</v>
      </c>
      <c r="C718" t="s">
        <v>2</v>
      </c>
      <c r="D718" t="s">
        <v>3</v>
      </c>
      <c r="E718" t="s">
        <v>4</v>
      </c>
      <c r="F718" s="2" t="s">
        <v>5</v>
      </c>
      <c r="G718" s="3">
        <v>46047</v>
      </c>
      <c r="H718" t="s">
        <v>6</v>
      </c>
      <c r="I718" t="s">
        <v>5</v>
      </c>
      <c r="J718" t="s">
        <v>697</v>
      </c>
      <c r="K718" t="s">
        <v>8</v>
      </c>
      <c r="L718" t="s">
        <v>5</v>
      </c>
      <c r="M718" t="s">
        <v>9</v>
      </c>
      <c r="N718" t="s">
        <v>5</v>
      </c>
      <c r="O718" t="s">
        <v>5</v>
      </c>
      <c r="P718" t="s">
        <v>10</v>
      </c>
      <c r="Q718" t="s">
        <v>381</v>
      </c>
      <c r="R718" t="s">
        <v>5</v>
      </c>
      <c r="S718" s="4">
        <v>1</v>
      </c>
      <c r="T718" t="s">
        <v>12</v>
      </c>
      <c r="U718" s="5">
        <v>5579800</v>
      </c>
      <c r="V718" t="s">
        <v>13</v>
      </c>
      <c r="W718" s="9">
        <f t="shared" si="11"/>
        <v>5579800</v>
      </c>
      <c r="X718" s="5">
        <v>1</v>
      </c>
      <c r="Y718" s="4">
        <v>0</v>
      </c>
      <c r="Z718" t="s">
        <v>12</v>
      </c>
      <c r="AA718" s="4">
        <v>0</v>
      </c>
      <c r="AB718" s="4">
        <v>0</v>
      </c>
      <c r="AC718" s="5">
        <v>0</v>
      </c>
      <c r="AD718" s="4">
        <v>1</v>
      </c>
      <c r="AE718" s="5">
        <v>5579800</v>
      </c>
      <c r="AF718" t="s">
        <v>295</v>
      </c>
      <c r="AG718" t="s">
        <v>5</v>
      </c>
      <c r="AH718" t="s">
        <v>5</v>
      </c>
      <c r="AI718" t="s">
        <v>5</v>
      </c>
      <c r="AJ718" t="s">
        <v>296</v>
      </c>
      <c r="AK718" t="s">
        <v>16</v>
      </c>
      <c r="AL718" t="s">
        <v>17</v>
      </c>
      <c r="AM718" t="s">
        <v>18</v>
      </c>
    </row>
    <row r="719" spans="1:39" ht="14.1" customHeight="1" x14ac:dyDescent="0.2">
      <c r="A719" t="s">
        <v>705</v>
      </c>
      <c r="B719" t="s">
        <v>1</v>
      </c>
      <c r="C719" t="s">
        <v>2</v>
      </c>
      <c r="D719" t="s">
        <v>3</v>
      </c>
      <c r="E719" t="s">
        <v>4</v>
      </c>
      <c r="F719" s="2" t="s">
        <v>5</v>
      </c>
      <c r="G719" s="3">
        <v>46047</v>
      </c>
      <c r="H719" t="s">
        <v>6</v>
      </c>
      <c r="I719" t="s">
        <v>5</v>
      </c>
      <c r="J719" t="s">
        <v>697</v>
      </c>
      <c r="K719" t="s">
        <v>53</v>
      </c>
      <c r="L719" t="s">
        <v>5</v>
      </c>
      <c r="M719" t="s">
        <v>9</v>
      </c>
      <c r="N719" t="s">
        <v>5</v>
      </c>
      <c r="O719" t="s">
        <v>5</v>
      </c>
      <c r="P719" t="s">
        <v>10</v>
      </c>
      <c r="Q719" t="s">
        <v>381</v>
      </c>
      <c r="R719" t="s">
        <v>5</v>
      </c>
      <c r="S719" s="4">
        <v>1</v>
      </c>
      <c r="T719" t="s">
        <v>12</v>
      </c>
      <c r="U719" s="5">
        <v>12172200</v>
      </c>
      <c r="V719" t="s">
        <v>13</v>
      </c>
      <c r="W719" s="9">
        <f t="shared" si="11"/>
        <v>12172200</v>
      </c>
      <c r="X719" s="5">
        <v>1</v>
      </c>
      <c r="Y719" s="4">
        <v>0</v>
      </c>
      <c r="Z719" t="s">
        <v>12</v>
      </c>
      <c r="AA719" s="4">
        <v>0</v>
      </c>
      <c r="AB719" s="4">
        <v>0</v>
      </c>
      <c r="AC719" s="5">
        <v>0</v>
      </c>
      <c r="AD719" s="4">
        <v>1</v>
      </c>
      <c r="AE719" s="5">
        <v>12172200</v>
      </c>
      <c r="AF719" t="s">
        <v>382</v>
      </c>
      <c r="AG719" t="s">
        <v>5</v>
      </c>
      <c r="AH719" t="s">
        <v>5</v>
      </c>
      <c r="AI719" t="s">
        <v>5</v>
      </c>
      <c r="AJ719" t="s">
        <v>30</v>
      </c>
      <c r="AK719" t="s">
        <v>54</v>
      </c>
      <c r="AL719" t="s">
        <v>17</v>
      </c>
      <c r="AM719" t="s">
        <v>18</v>
      </c>
    </row>
    <row r="720" spans="1:39" ht="14.1" customHeight="1" x14ac:dyDescent="0.2">
      <c r="A720" t="s">
        <v>706</v>
      </c>
      <c r="B720" t="s">
        <v>1</v>
      </c>
      <c r="C720" t="s">
        <v>2</v>
      </c>
      <c r="D720" t="s">
        <v>3</v>
      </c>
      <c r="E720" t="s">
        <v>4</v>
      </c>
      <c r="F720" s="2" t="s">
        <v>5</v>
      </c>
      <c r="G720" s="3">
        <v>46047</v>
      </c>
      <c r="H720" t="s">
        <v>6</v>
      </c>
      <c r="I720" t="s">
        <v>5</v>
      </c>
      <c r="J720" t="s">
        <v>697</v>
      </c>
      <c r="K720" t="s">
        <v>53</v>
      </c>
      <c r="L720" t="s">
        <v>5</v>
      </c>
      <c r="M720" t="s">
        <v>9</v>
      </c>
      <c r="N720" t="s">
        <v>5</v>
      </c>
      <c r="O720" t="s">
        <v>5</v>
      </c>
      <c r="P720" t="s">
        <v>10</v>
      </c>
      <c r="Q720" t="s">
        <v>381</v>
      </c>
      <c r="R720" t="s">
        <v>5</v>
      </c>
      <c r="S720" s="4">
        <v>1</v>
      </c>
      <c r="T720" t="s">
        <v>12</v>
      </c>
      <c r="U720" s="5">
        <v>689500</v>
      </c>
      <c r="V720" t="s">
        <v>13</v>
      </c>
      <c r="W720" s="9">
        <f t="shared" si="11"/>
        <v>689500</v>
      </c>
      <c r="X720" s="5">
        <v>1</v>
      </c>
      <c r="Y720" s="4">
        <v>0</v>
      </c>
      <c r="Z720" t="s">
        <v>12</v>
      </c>
      <c r="AA720" s="4">
        <v>0</v>
      </c>
      <c r="AB720" s="4">
        <v>0</v>
      </c>
      <c r="AC720" s="5">
        <v>0</v>
      </c>
      <c r="AD720" s="4">
        <v>1</v>
      </c>
      <c r="AE720" s="5">
        <v>689500</v>
      </c>
      <c r="AF720" t="s">
        <v>382</v>
      </c>
      <c r="AG720" t="s">
        <v>5</v>
      </c>
      <c r="AH720" t="s">
        <v>5</v>
      </c>
      <c r="AI720" t="s">
        <v>5</v>
      </c>
      <c r="AJ720" t="s">
        <v>30</v>
      </c>
      <c r="AK720" t="s">
        <v>54</v>
      </c>
      <c r="AL720" t="s">
        <v>17</v>
      </c>
      <c r="AM720" t="s">
        <v>18</v>
      </c>
    </row>
    <row r="721" spans="1:39" ht="14.1" customHeight="1" x14ac:dyDescent="0.2">
      <c r="A721" t="s">
        <v>707</v>
      </c>
      <c r="B721" t="s">
        <v>1</v>
      </c>
      <c r="C721" t="s">
        <v>2</v>
      </c>
      <c r="D721" t="s">
        <v>3</v>
      </c>
      <c r="E721" t="s">
        <v>4</v>
      </c>
      <c r="F721" s="2" t="s">
        <v>5</v>
      </c>
      <c r="G721" s="3">
        <v>46047</v>
      </c>
      <c r="H721" t="s">
        <v>6</v>
      </c>
      <c r="I721" t="s">
        <v>5</v>
      </c>
      <c r="J721" t="s">
        <v>697</v>
      </c>
      <c r="K721" t="s">
        <v>8</v>
      </c>
      <c r="L721" t="s">
        <v>5</v>
      </c>
      <c r="M721" t="s">
        <v>9</v>
      </c>
      <c r="N721" t="s">
        <v>5</v>
      </c>
      <c r="O721" t="s">
        <v>5</v>
      </c>
      <c r="P721" t="s">
        <v>10</v>
      </c>
      <c r="Q721" t="s">
        <v>381</v>
      </c>
      <c r="R721" t="s">
        <v>5</v>
      </c>
      <c r="S721" s="4">
        <v>1</v>
      </c>
      <c r="T721" t="s">
        <v>12</v>
      </c>
      <c r="U721" s="5">
        <v>4284500</v>
      </c>
      <c r="V721" t="s">
        <v>13</v>
      </c>
      <c r="W721" s="9">
        <f t="shared" si="11"/>
        <v>4284500</v>
      </c>
      <c r="X721" s="5">
        <v>1</v>
      </c>
      <c r="Y721" s="4">
        <v>0</v>
      </c>
      <c r="Z721" t="s">
        <v>12</v>
      </c>
      <c r="AA721" s="4">
        <v>0</v>
      </c>
      <c r="AB721" s="4">
        <v>0</v>
      </c>
      <c r="AC721" s="5">
        <v>0</v>
      </c>
      <c r="AD721" s="4">
        <v>1</v>
      </c>
      <c r="AE721" s="5">
        <v>4284500</v>
      </c>
      <c r="AF721" t="s">
        <v>385</v>
      </c>
      <c r="AG721" t="s">
        <v>5</v>
      </c>
      <c r="AH721" t="s">
        <v>5</v>
      </c>
      <c r="AI721" t="s">
        <v>5</v>
      </c>
      <c r="AJ721" t="s">
        <v>30</v>
      </c>
      <c r="AK721" t="s">
        <v>16</v>
      </c>
      <c r="AL721" t="s">
        <v>17</v>
      </c>
      <c r="AM721" t="s">
        <v>18</v>
      </c>
    </row>
    <row r="722" spans="1:39" ht="14.1" customHeight="1" x14ac:dyDescent="0.2">
      <c r="A722" t="s">
        <v>708</v>
      </c>
      <c r="B722" t="s">
        <v>1</v>
      </c>
      <c r="C722" t="s">
        <v>2</v>
      </c>
      <c r="D722" t="s">
        <v>3</v>
      </c>
      <c r="E722" t="s">
        <v>4</v>
      </c>
      <c r="F722" s="2" t="s">
        <v>5</v>
      </c>
      <c r="G722" s="3">
        <v>46047</v>
      </c>
      <c r="H722" t="s">
        <v>6</v>
      </c>
      <c r="I722" t="s">
        <v>5</v>
      </c>
      <c r="J722" t="s">
        <v>7</v>
      </c>
      <c r="K722" t="s">
        <v>8</v>
      </c>
      <c r="L722" t="s">
        <v>5</v>
      </c>
      <c r="M722" t="s">
        <v>9</v>
      </c>
      <c r="N722" t="s">
        <v>5</v>
      </c>
      <c r="O722" t="s">
        <v>5</v>
      </c>
      <c r="P722" t="s">
        <v>10</v>
      </c>
      <c r="Q722" t="s">
        <v>510</v>
      </c>
      <c r="R722" t="s">
        <v>5</v>
      </c>
      <c r="S722" s="4">
        <v>45503452</v>
      </c>
      <c r="T722" t="s">
        <v>12</v>
      </c>
      <c r="U722" s="5">
        <v>1</v>
      </c>
      <c r="V722" t="s">
        <v>13</v>
      </c>
      <c r="W722" s="9">
        <f t="shared" si="11"/>
        <v>45503452</v>
      </c>
      <c r="X722" s="5">
        <v>1</v>
      </c>
      <c r="Y722" s="4">
        <v>0</v>
      </c>
      <c r="Z722" t="s">
        <v>12</v>
      </c>
      <c r="AA722" s="4">
        <v>0</v>
      </c>
      <c r="AB722" s="4">
        <v>0</v>
      </c>
      <c r="AC722" s="5">
        <v>0</v>
      </c>
      <c r="AD722" s="4">
        <v>45503452</v>
      </c>
      <c r="AE722" s="5">
        <v>45503452</v>
      </c>
      <c r="AF722" t="s">
        <v>709</v>
      </c>
      <c r="AG722" t="s">
        <v>5</v>
      </c>
      <c r="AH722" t="s">
        <v>5</v>
      </c>
      <c r="AI722" t="s">
        <v>5</v>
      </c>
      <c r="AJ722" t="s">
        <v>710</v>
      </c>
      <c r="AK722" t="s">
        <v>16</v>
      </c>
      <c r="AL722" t="s">
        <v>17</v>
      </c>
      <c r="AM722" t="s">
        <v>18</v>
      </c>
    </row>
    <row r="723" spans="1:39" ht="14.1" customHeight="1" x14ac:dyDescent="0.2">
      <c r="A723" t="s">
        <v>711</v>
      </c>
      <c r="B723" t="s">
        <v>1</v>
      </c>
      <c r="C723" t="s">
        <v>2</v>
      </c>
      <c r="D723" t="s">
        <v>3</v>
      </c>
      <c r="E723" t="s">
        <v>4</v>
      </c>
      <c r="F723" s="2" t="s">
        <v>5</v>
      </c>
      <c r="G723" s="3">
        <v>46047</v>
      </c>
      <c r="H723" t="s">
        <v>6</v>
      </c>
      <c r="I723" t="s">
        <v>5</v>
      </c>
      <c r="J723" t="s">
        <v>7</v>
      </c>
      <c r="K723" t="s">
        <v>8</v>
      </c>
      <c r="L723" t="s">
        <v>5</v>
      </c>
      <c r="M723" t="s">
        <v>9</v>
      </c>
      <c r="N723" t="s">
        <v>5</v>
      </c>
      <c r="O723" t="s">
        <v>5</v>
      </c>
      <c r="P723" t="s">
        <v>10</v>
      </c>
      <c r="Q723" t="s">
        <v>393</v>
      </c>
      <c r="R723" t="s">
        <v>5</v>
      </c>
      <c r="S723" s="4">
        <v>95340039</v>
      </c>
      <c r="T723" t="s">
        <v>12</v>
      </c>
      <c r="U723" s="5">
        <v>1</v>
      </c>
      <c r="V723" t="s">
        <v>13</v>
      </c>
      <c r="W723" s="9">
        <f t="shared" si="11"/>
        <v>95340039</v>
      </c>
      <c r="X723" s="5">
        <v>1</v>
      </c>
      <c r="Y723" s="4">
        <v>0</v>
      </c>
      <c r="Z723" t="s">
        <v>12</v>
      </c>
      <c r="AA723" s="4">
        <v>0</v>
      </c>
      <c r="AB723" s="4">
        <v>0</v>
      </c>
      <c r="AC723" s="5">
        <v>0</v>
      </c>
      <c r="AD723" s="4">
        <v>95340039</v>
      </c>
      <c r="AE723" s="5">
        <v>95340039</v>
      </c>
      <c r="AF723" t="s">
        <v>511</v>
      </c>
      <c r="AG723" t="s">
        <v>5</v>
      </c>
      <c r="AH723" t="s">
        <v>5</v>
      </c>
      <c r="AI723" t="s">
        <v>5</v>
      </c>
      <c r="AJ723" t="s">
        <v>512</v>
      </c>
      <c r="AK723" t="s">
        <v>16</v>
      </c>
      <c r="AL723" t="s">
        <v>17</v>
      </c>
      <c r="AM723" t="s">
        <v>18</v>
      </c>
    </row>
    <row r="724" spans="1:39" ht="14.1" customHeight="1" x14ac:dyDescent="0.2">
      <c r="A724" t="s">
        <v>712</v>
      </c>
      <c r="B724" t="s">
        <v>1</v>
      </c>
      <c r="C724" t="s">
        <v>2</v>
      </c>
      <c r="D724" t="s">
        <v>3</v>
      </c>
      <c r="E724" t="s">
        <v>4</v>
      </c>
      <c r="F724" s="2" t="s">
        <v>5</v>
      </c>
      <c r="G724" s="3">
        <v>46048</v>
      </c>
      <c r="H724" t="s">
        <v>6</v>
      </c>
      <c r="I724" t="s">
        <v>5</v>
      </c>
      <c r="J724" t="s">
        <v>7</v>
      </c>
      <c r="K724" t="s">
        <v>8</v>
      </c>
      <c r="L724" t="s">
        <v>5</v>
      </c>
      <c r="M724" t="s">
        <v>9</v>
      </c>
      <c r="N724" t="s">
        <v>5</v>
      </c>
      <c r="O724" t="s">
        <v>5</v>
      </c>
      <c r="P724" t="s">
        <v>10</v>
      </c>
      <c r="Q724" t="s">
        <v>290</v>
      </c>
      <c r="R724" t="s">
        <v>5</v>
      </c>
      <c r="S724" s="4">
        <v>21613719</v>
      </c>
      <c r="T724" t="s">
        <v>12</v>
      </c>
      <c r="U724" s="5">
        <v>1</v>
      </c>
      <c r="V724" t="s">
        <v>13</v>
      </c>
      <c r="W724" s="9">
        <f t="shared" si="11"/>
        <v>21613719</v>
      </c>
      <c r="X724" s="5">
        <v>1</v>
      </c>
      <c r="Y724" s="4">
        <v>0</v>
      </c>
      <c r="Z724" t="s">
        <v>12</v>
      </c>
      <c r="AA724" s="4">
        <v>0</v>
      </c>
      <c r="AB724" s="4">
        <v>0</v>
      </c>
      <c r="AC724" s="5">
        <v>0</v>
      </c>
      <c r="AD724" s="4">
        <v>21613719</v>
      </c>
      <c r="AE724" s="5">
        <v>21613719</v>
      </c>
      <c r="AF724" t="s">
        <v>511</v>
      </c>
      <c r="AG724" t="s">
        <v>5</v>
      </c>
      <c r="AH724" t="s">
        <v>5</v>
      </c>
      <c r="AI724" t="s">
        <v>5</v>
      </c>
      <c r="AJ724" t="s">
        <v>512</v>
      </c>
      <c r="AK724" t="s">
        <v>16</v>
      </c>
      <c r="AL724" t="s">
        <v>17</v>
      </c>
      <c r="AM724" t="s">
        <v>18</v>
      </c>
    </row>
    <row r="725" spans="1:39" ht="14.1" customHeight="1" x14ac:dyDescent="0.2">
      <c r="A725" t="s">
        <v>713</v>
      </c>
      <c r="B725" t="s">
        <v>1</v>
      </c>
      <c r="C725" t="s">
        <v>2</v>
      </c>
      <c r="D725" t="s">
        <v>3</v>
      </c>
      <c r="E725" t="s">
        <v>4</v>
      </c>
      <c r="F725" s="2" t="s">
        <v>5</v>
      </c>
      <c r="G725" s="3">
        <v>46048</v>
      </c>
      <c r="H725" t="s">
        <v>6</v>
      </c>
      <c r="I725" t="s">
        <v>5</v>
      </c>
      <c r="J725" t="s">
        <v>7</v>
      </c>
      <c r="K725" t="s">
        <v>8</v>
      </c>
      <c r="L725" t="s">
        <v>5</v>
      </c>
      <c r="M725" t="s">
        <v>9</v>
      </c>
      <c r="N725" t="s">
        <v>5</v>
      </c>
      <c r="O725" t="s">
        <v>5</v>
      </c>
      <c r="P725" t="s">
        <v>10</v>
      </c>
      <c r="Q725" t="s">
        <v>290</v>
      </c>
      <c r="R725" t="s">
        <v>5</v>
      </c>
      <c r="S725" s="4">
        <v>7523222</v>
      </c>
      <c r="T725" t="s">
        <v>12</v>
      </c>
      <c r="U725" s="5">
        <v>1</v>
      </c>
      <c r="V725" t="s">
        <v>13</v>
      </c>
      <c r="W725" s="9">
        <f t="shared" si="11"/>
        <v>7523222</v>
      </c>
      <c r="X725" s="5">
        <v>1</v>
      </c>
      <c r="Y725" s="4">
        <v>0</v>
      </c>
      <c r="Z725" t="s">
        <v>12</v>
      </c>
      <c r="AA725" s="4">
        <v>0</v>
      </c>
      <c r="AB725" s="4">
        <v>0</v>
      </c>
      <c r="AC725" s="5">
        <v>0</v>
      </c>
      <c r="AD725" s="4">
        <v>7523222</v>
      </c>
      <c r="AE725" s="5">
        <v>7523222</v>
      </c>
      <c r="AF725" t="s">
        <v>709</v>
      </c>
      <c r="AG725" t="s">
        <v>5</v>
      </c>
      <c r="AH725" t="s">
        <v>5</v>
      </c>
      <c r="AI725" t="s">
        <v>5</v>
      </c>
      <c r="AJ725" t="s">
        <v>710</v>
      </c>
      <c r="AK725" t="s">
        <v>16</v>
      </c>
      <c r="AL725" t="s">
        <v>17</v>
      </c>
      <c r="AM725" t="s">
        <v>18</v>
      </c>
    </row>
    <row r="726" spans="1:39" ht="14.1" customHeight="1" x14ac:dyDescent="0.2">
      <c r="A726" t="s">
        <v>714</v>
      </c>
      <c r="B726" t="s">
        <v>1</v>
      </c>
      <c r="C726" t="s">
        <v>2</v>
      </c>
      <c r="D726" t="s">
        <v>3</v>
      </c>
      <c r="E726" t="s">
        <v>4</v>
      </c>
      <c r="F726" s="2" t="s">
        <v>5</v>
      </c>
      <c r="G726" s="3">
        <v>46048</v>
      </c>
      <c r="H726" t="s">
        <v>6</v>
      </c>
      <c r="I726" t="s">
        <v>5</v>
      </c>
      <c r="J726" t="s">
        <v>7</v>
      </c>
      <c r="K726" t="s">
        <v>8</v>
      </c>
      <c r="L726" t="s">
        <v>5</v>
      </c>
      <c r="M726" t="s">
        <v>9</v>
      </c>
      <c r="N726" t="s">
        <v>5</v>
      </c>
      <c r="O726" t="s">
        <v>5</v>
      </c>
      <c r="P726" t="s">
        <v>10</v>
      </c>
      <c r="Q726" t="s">
        <v>393</v>
      </c>
      <c r="R726" t="s">
        <v>5</v>
      </c>
      <c r="S726" s="4">
        <v>4715428</v>
      </c>
      <c r="T726" t="s">
        <v>12</v>
      </c>
      <c r="U726" s="5">
        <v>1</v>
      </c>
      <c r="V726" t="s">
        <v>13</v>
      </c>
      <c r="W726" s="9">
        <f t="shared" si="11"/>
        <v>4715428</v>
      </c>
      <c r="X726" s="5">
        <v>1</v>
      </c>
      <c r="Y726" s="4">
        <v>0</v>
      </c>
      <c r="Z726" t="s">
        <v>12</v>
      </c>
      <c r="AA726" s="4">
        <v>0</v>
      </c>
      <c r="AB726" s="4">
        <v>0</v>
      </c>
      <c r="AC726" s="5">
        <v>0</v>
      </c>
      <c r="AD726" s="4">
        <v>4715428</v>
      </c>
      <c r="AE726" s="5">
        <v>4715428</v>
      </c>
      <c r="AF726" t="s">
        <v>610</v>
      </c>
      <c r="AG726" t="s">
        <v>5</v>
      </c>
      <c r="AH726" t="s">
        <v>5</v>
      </c>
      <c r="AI726" t="s">
        <v>5</v>
      </c>
      <c r="AJ726" t="s">
        <v>611</v>
      </c>
      <c r="AK726" t="s">
        <v>16</v>
      </c>
      <c r="AL726" t="s">
        <v>17</v>
      </c>
      <c r="AM726" t="s">
        <v>18</v>
      </c>
    </row>
    <row r="727" spans="1:39" ht="14.1" customHeight="1" x14ac:dyDescent="0.2">
      <c r="A727" t="s">
        <v>715</v>
      </c>
      <c r="B727" t="s">
        <v>1</v>
      </c>
      <c r="C727" t="s">
        <v>2</v>
      </c>
      <c r="D727" t="s">
        <v>3</v>
      </c>
      <c r="E727" t="s">
        <v>4</v>
      </c>
      <c r="F727" s="2" t="s">
        <v>5</v>
      </c>
      <c r="G727" s="3">
        <v>46048</v>
      </c>
      <c r="H727" t="s">
        <v>6</v>
      </c>
      <c r="I727" t="s">
        <v>5</v>
      </c>
      <c r="J727" t="s">
        <v>7</v>
      </c>
      <c r="K727" t="s">
        <v>8</v>
      </c>
      <c r="L727" t="s">
        <v>5</v>
      </c>
      <c r="M727" t="s">
        <v>9</v>
      </c>
      <c r="N727" t="s">
        <v>5</v>
      </c>
      <c r="O727" t="s">
        <v>5</v>
      </c>
      <c r="P727" t="s">
        <v>10</v>
      </c>
      <c r="Q727" t="s">
        <v>510</v>
      </c>
      <c r="R727" t="s">
        <v>5</v>
      </c>
      <c r="S727" s="4">
        <v>46230526</v>
      </c>
      <c r="T727" t="s">
        <v>12</v>
      </c>
      <c r="U727" s="5">
        <v>1</v>
      </c>
      <c r="V727" t="s">
        <v>13</v>
      </c>
      <c r="W727" s="9">
        <f t="shared" si="11"/>
        <v>46230526</v>
      </c>
      <c r="X727" s="5">
        <v>1</v>
      </c>
      <c r="Y727" s="4">
        <v>0</v>
      </c>
      <c r="Z727" t="s">
        <v>12</v>
      </c>
      <c r="AA727" s="4">
        <v>0</v>
      </c>
      <c r="AB727" s="4">
        <v>0</v>
      </c>
      <c r="AC727" s="5">
        <v>0</v>
      </c>
      <c r="AD727" s="4">
        <v>46230526</v>
      </c>
      <c r="AE727" s="5">
        <v>46230526</v>
      </c>
      <c r="AF727" t="s">
        <v>610</v>
      </c>
      <c r="AG727" t="s">
        <v>5</v>
      </c>
      <c r="AH727" t="s">
        <v>5</v>
      </c>
      <c r="AI727" t="s">
        <v>5</v>
      </c>
      <c r="AJ727" t="s">
        <v>611</v>
      </c>
      <c r="AK727" t="s">
        <v>16</v>
      </c>
      <c r="AL727" t="s">
        <v>17</v>
      </c>
      <c r="AM727" t="s">
        <v>18</v>
      </c>
    </row>
    <row r="728" spans="1:39" ht="14.1" customHeight="1" x14ac:dyDescent="0.2">
      <c r="A728" t="s">
        <v>716</v>
      </c>
      <c r="B728" t="s">
        <v>1</v>
      </c>
      <c r="C728" t="s">
        <v>2</v>
      </c>
      <c r="D728" t="s">
        <v>3</v>
      </c>
      <c r="E728" t="s">
        <v>4</v>
      </c>
      <c r="F728" s="2" t="s">
        <v>5</v>
      </c>
      <c r="G728" s="3">
        <v>46048</v>
      </c>
      <c r="H728" t="s">
        <v>6</v>
      </c>
      <c r="I728" t="s">
        <v>5</v>
      </c>
      <c r="J728" t="s">
        <v>7</v>
      </c>
      <c r="K728" t="s">
        <v>8</v>
      </c>
      <c r="L728" t="s">
        <v>5</v>
      </c>
      <c r="M728" t="s">
        <v>9</v>
      </c>
      <c r="N728" t="s">
        <v>5</v>
      </c>
      <c r="O728" t="s">
        <v>5</v>
      </c>
      <c r="P728" t="s">
        <v>10</v>
      </c>
      <c r="Q728" t="s">
        <v>510</v>
      </c>
      <c r="R728" t="s">
        <v>5</v>
      </c>
      <c r="S728" s="4">
        <v>121903430</v>
      </c>
      <c r="T728" t="s">
        <v>12</v>
      </c>
      <c r="U728" s="5">
        <v>1</v>
      </c>
      <c r="V728" t="s">
        <v>13</v>
      </c>
      <c r="W728" s="9">
        <f t="shared" si="11"/>
        <v>121903430</v>
      </c>
      <c r="X728" s="5">
        <v>1</v>
      </c>
      <c r="Y728" s="4">
        <v>0</v>
      </c>
      <c r="Z728" t="s">
        <v>12</v>
      </c>
      <c r="AA728" s="4">
        <v>0</v>
      </c>
      <c r="AB728" s="4">
        <v>0</v>
      </c>
      <c r="AC728" s="5">
        <v>0</v>
      </c>
      <c r="AD728" s="4">
        <v>121903430</v>
      </c>
      <c r="AE728" s="5">
        <v>121903430</v>
      </c>
      <c r="AF728" t="s">
        <v>511</v>
      </c>
      <c r="AG728" t="s">
        <v>5</v>
      </c>
      <c r="AH728" t="s">
        <v>5</v>
      </c>
      <c r="AI728" t="s">
        <v>5</v>
      </c>
      <c r="AJ728" t="s">
        <v>512</v>
      </c>
      <c r="AK728" t="s">
        <v>16</v>
      </c>
      <c r="AL728" t="s">
        <v>17</v>
      </c>
      <c r="AM728" t="s">
        <v>18</v>
      </c>
    </row>
    <row r="729" spans="1:39" ht="14.1" customHeight="1" x14ac:dyDescent="0.2">
      <c r="A729" t="s">
        <v>717</v>
      </c>
      <c r="B729" t="s">
        <v>1</v>
      </c>
      <c r="C729" t="s">
        <v>2</v>
      </c>
      <c r="D729" t="s">
        <v>3</v>
      </c>
      <c r="E729" t="s">
        <v>4</v>
      </c>
      <c r="F729" s="2" t="s">
        <v>5</v>
      </c>
      <c r="G729" s="3">
        <v>46048</v>
      </c>
      <c r="H729" t="s">
        <v>6</v>
      </c>
      <c r="I729" t="s">
        <v>5</v>
      </c>
      <c r="J729" t="s">
        <v>697</v>
      </c>
      <c r="K729" t="s">
        <v>53</v>
      </c>
      <c r="L729" t="s">
        <v>5</v>
      </c>
      <c r="M729" t="s">
        <v>9</v>
      </c>
      <c r="N729" t="s">
        <v>5</v>
      </c>
      <c r="O729" t="s">
        <v>5</v>
      </c>
      <c r="P729" t="s">
        <v>10</v>
      </c>
      <c r="Q729" t="s">
        <v>381</v>
      </c>
      <c r="R729" t="s">
        <v>5</v>
      </c>
      <c r="S729" s="4">
        <v>1</v>
      </c>
      <c r="T729" t="s">
        <v>12</v>
      </c>
      <c r="U729" s="5">
        <v>949800</v>
      </c>
      <c r="V729" t="s">
        <v>13</v>
      </c>
      <c r="W729" s="9">
        <f t="shared" si="11"/>
        <v>949800</v>
      </c>
      <c r="X729" s="5">
        <v>1</v>
      </c>
      <c r="Y729" s="4">
        <v>0</v>
      </c>
      <c r="Z729" t="s">
        <v>12</v>
      </c>
      <c r="AA729" s="4">
        <v>0</v>
      </c>
      <c r="AB729" s="4">
        <v>0</v>
      </c>
      <c r="AC729" s="5">
        <v>0</v>
      </c>
      <c r="AD729" s="4">
        <v>1</v>
      </c>
      <c r="AE729" s="5">
        <v>949800</v>
      </c>
      <c r="AF729" t="s">
        <v>382</v>
      </c>
      <c r="AG729" t="s">
        <v>5</v>
      </c>
      <c r="AH729" t="s">
        <v>5</v>
      </c>
      <c r="AI729" t="s">
        <v>5</v>
      </c>
      <c r="AJ729" t="s">
        <v>30</v>
      </c>
      <c r="AK729" t="s">
        <v>54</v>
      </c>
      <c r="AL729" t="s">
        <v>17</v>
      </c>
      <c r="AM729" t="s">
        <v>18</v>
      </c>
    </row>
    <row r="730" spans="1:39" ht="14.1" customHeight="1" x14ac:dyDescent="0.2">
      <c r="A730" t="s">
        <v>718</v>
      </c>
      <c r="B730" t="s">
        <v>1</v>
      </c>
      <c r="C730" t="s">
        <v>2</v>
      </c>
      <c r="D730" t="s">
        <v>3</v>
      </c>
      <c r="E730" t="s">
        <v>4</v>
      </c>
      <c r="F730" s="2" t="s">
        <v>5</v>
      </c>
      <c r="G730" s="3">
        <v>46048</v>
      </c>
      <c r="H730" t="s">
        <v>6</v>
      </c>
      <c r="I730" t="s">
        <v>5</v>
      </c>
      <c r="J730" t="s">
        <v>697</v>
      </c>
      <c r="K730" t="s">
        <v>53</v>
      </c>
      <c r="L730" t="s">
        <v>5</v>
      </c>
      <c r="M730" t="s">
        <v>9</v>
      </c>
      <c r="N730" t="s">
        <v>5</v>
      </c>
      <c r="O730" t="s">
        <v>5</v>
      </c>
      <c r="P730" t="s">
        <v>10</v>
      </c>
      <c r="Q730" t="s">
        <v>381</v>
      </c>
      <c r="R730" t="s">
        <v>5</v>
      </c>
      <c r="S730" s="4">
        <v>1</v>
      </c>
      <c r="T730" t="s">
        <v>12</v>
      </c>
      <c r="U730" s="5">
        <v>747500</v>
      </c>
      <c r="V730" t="s">
        <v>13</v>
      </c>
      <c r="W730" s="9">
        <f t="shared" si="11"/>
        <v>747500</v>
      </c>
      <c r="X730" s="5">
        <v>1</v>
      </c>
      <c r="Y730" s="4">
        <v>0</v>
      </c>
      <c r="Z730" t="s">
        <v>12</v>
      </c>
      <c r="AA730" s="4">
        <v>0</v>
      </c>
      <c r="AB730" s="4">
        <v>0</v>
      </c>
      <c r="AC730" s="5">
        <v>0</v>
      </c>
      <c r="AD730" s="4">
        <v>1</v>
      </c>
      <c r="AE730" s="5">
        <v>747500</v>
      </c>
      <c r="AF730" t="s">
        <v>382</v>
      </c>
      <c r="AG730" t="s">
        <v>5</v>
      </c>
      <c r="AH730" t="s">
        <v>5</v>
      </c>
      <c r="AI730" t="s">
        <v>5</v>
      </c>
      <c r="AJ730" t="s">
        <v>30</v>
      </c>
      <c r="AK730" t="s">
        <v>54</v>
      </c>
      <c r="AL730" t="s">
        <v>17</v>
      </c>
      <c r="AM730" t="s">
        <v>18</v>
      </c>
    </row>
    <row r="731" spans="1:39" ht="14.1" customHeight="1" x14ac:dyDescent="0.2">
      <c r="A731" t="s">
        <v>719</v>
      </c>
      <c r="B731" t="s">
        <v>1</v>
      </c>
      <c r="C731" t="s">
        <v>2</v>
      </c>
      <c r="D731" t="s">
        <v>3</v>
      </c>
      <c r="E731" t="s">
        <v>4</v>
      </c>
      <c r="F731" s="2" t="s">
        <v>5</v>
      </c>
      <c r="G731" s="3">
        <v>46048</v>
      </c>
      <c r="H731" t="s">
        <v>6</v>
      </c>
      <c r="I731" t="s">
        <v>5</v>
      </c>
      <c r="J731" t="s">
        <v>720</v>
      </c>
      <c r="K731" t="s">
        <v>8</v>
      </c>
      <c r="L731" t="s">
        <v>5</v>
      </c>
      <c r="M731" t="s">
        <v>9</v>
      </c>
      <c r="N731" t="s">
        <v>5</v>
      </c>
      <c r="O731" t="s">
        <v>5</v>
      </c>
      <c r="P731" t="s">
        <v>10</v>
      </c>
      <c r="Q731" t="s">
        <v>290</v>
      </c>
      <c r="R731" t="s">
        <v>5</v>
      </c>
      <c r="S731" s="5">
        <v>1</v>
      </c>
      <c r="T731" t="s">
        <v>28</v>
      </c>
      <c r="U731" s="5">
        <v>7851457</v>
      </c>
      <c r="V731" t="s">
        <v>13</v>
      </c>
      <c r="W731" s="9">
        <f t="shared" si="11"/>
        <v>7851457</v>
      </c>
      <c r="X731" s="5">
        <v>1</v>
      </c>
      <c r="Y731" s="5">
        <v>0</v>
      </c>
      <c r="Z731" t="s">
        <v>28</v>
      </c>
      <c r="AA731" s="4">
        <v>0</v>
      </c>
      <c r="AB731" s="5">
        <v>0</v>
      </c>
      <c r="AC731" s="5">
        <v>0</v>
      </c>
      <c r="AD731" s="5">
        <v>1</v>
      </c>
      <c r="AE731" s="5">
        <v>7851457</v>
      </c>
      <c r="AF731" t="s">
        <v>610</v>
      </c>
      <c r="AG731" t="s">
        <v>5</v>
      </c>
      <c r="AH731" t="s">
        <v>5</v>
      </c>
      <c r="AI731" t="s">
        <v>5</v>
      </c>
      <c r="AJ731" t="s">
        <v>611</v>
      </c>
      <c r="AK731" t="s">
        <v>16</v>
      </c>
      <c r="AL731" t="s">
        <v>17</v>
      </c>
      <c r="AM731" t="s">
        <v>18</v>
      </c>
    </row>
    <row r="732" spans="1:39" ht="14.1" customHeight="1" x14ac:dyDescent="0.2">
      <c r="A732" t="s">
        <v>719</v>
      </c>
      <c r="B732" t="s">
        <v>19</v>
      </c>
      <c r="C732" t="s">
        <v>2</v>
      </c>
      <c r="D732" t="s">
        <v>3</v>
      </c>
      <c r="E732" t="s">
        <v>4</v>
      </c>
      <c r="F732" s="2" t="s">
        <v>5</v>
      </c>
      <c r="G732" s="3">
        <v>46048</v>
      </c>
      <c r="H732" t="s">
        <v>6</v>
      </c>
      <c r="I732" t="s">
        <v>5</v>
      </c>
      <c r="J732" t="s">
        <v>20</v>
      </c>
      <c r="K732" t="s">
        <v>21</v>
      </c>
      <c r="L732" t="s">
        <v>5</v>
      </c>
      <c r="M732" t="s">
        <v>9</v>
      </c>
      <c r="N732" t="s">
        <v>5</v>
      </c>
      <c r="O732" t="s">
        <v>5</v>
      </c>
      <c r="P732" t="s">
        <v>10</v>
      </c>
      <c r="Q732" t="s">
        <v>290</v>
      </c>
      <c r="R732" t="s">
        <v>5</v>
      </c>
      <c r="S732" s="4">
        <v>431830</v>
      </c>
      <c r="T732" t="s">
        <v>12</v>
      </c>
      <c r="U732" s="5">
        <v>1</v>
      </c>
      <c r="V732" t="s">
        <v>13</v>
      </c>
      <c r="W732" s="9">
        <f t="shared" si="11"/>
        <v>431830</v>
      </c>
      <c r="X732" s="5">
        <v>1</v>
      </c>
      <c r="Y732" s="4">
        <v>0</v>
      </c>
      <c r="Z732" t="s">
        <v>12</v>
      </c>
      <c r="AA732" s="4">
        <v>0</v>
      </c>
      <c r="AB732" s="4">
        <v>0</v>
      </c>
      <c r="AC732" s="5">
        <v>0</v>
      </c>
      <c r="AD732" s="4">
        <v>431830</v>
      </c>
      <c r="AE732" s="5">
        <v>431830</v>
      </c>
      <c r="AF732" t="s">
        <v>610</v>
      </c>
      <c r="AG732" t="s">
        <v>5</v>
      </c>
      <c r="AH732" t="s">
        <v>5</v>
      </c>
      <c r="AI732" t="s">
        <v>5</v>
      </c>
      <c r="AJ732" t="s">
        <v>611</v>
      </c>
      <c r="AK732" t="s">
        <v>22</v>
      </c>
      <c r="AL732" t="s">
        <v>17</v>
      </c>
      <c r="AM732" t="s">
        <v>18</v>
      </c>
    </row>
    <row r="733" spans="1:39" ht="14.1" customHeight="1" x14ac:dyDescent="0.2">
      <c r="A733" t="s">
        <v>721</v>
      </c>
      <c r="B733" t="s">
        <v>1</v>
      </c>
      <c r="C733" t="s">
        <v>2</v>
      </c>
      <c r="D733" t="s">
        <v>3</v>
      </c>
      <c r="E733" t="s">
        <v>4</v>
      </c>
      <c r="F733" s="2" t="s">
        <v>5</v>
      </c>
      <c r="G733" s="3">
        <v>46048</v>
      </c>
      <c r="H733" t="s">
        <v>6</v>
      </c>
      <c r="I733" t="s">
        <v>5</v>
      </c>
      <c r="J733" t="s">
        <v>7</v>
      </c>
      <c r="K733" t="s">
        <v>8</v>
      </c>
      <c r="L733" t="s">
        <v>5</v>
      </c>
      <c r="M733" t="s">
        <v>9</v>
      </c>
      <c r="N733" t="s">
        <v>5</v>
      </c>
      <c r="O733" t="s">
        <v>5</v>
      </c>
      <c r="P733" t="s">
        <v>10</v>
      </c>
      <c r="Q733" t="s">
        <v>62</v>
      </c>
      <c r="R733" t="s">
        <v>5</v>
      </c>
      <c r="S733" s="4">
        <v>4994842</v>
      </c>
      <c r="T733" t="s">
        <v>12</v>
      </c>
      <c r="U733" s="5">
        <v>1</v>
      </c>
      <c r="V733" t="s">
        <v>13</v>
      </c>
      <c r="W733" s="9">
        <f t="shared" si="11"/>
        <v>4994842</v>
      </c>
      <c r="X733" s="5">
        <v>1</v>
      </c>
      <c r="Y733" s="4">
        <v>0</v>
      </c>
      <c r="Z733" t="s">
        <v>12</v>
      </c>
      <c r="AA733" s="4">
        <v>0</v>
      </c>
      <c r="AB733" s="4">
        <v>0</v>
      </c>
      <c r="AC733" s="5">
        <v>0</v>
      </c>
      <c r="AD733" s="4">
        <v>4994842</v>
      </c>
      <c r="AE733" s="5">
        <v>4994842</v>
      </c>
      <c r="AF733" t="s">
        <v>485</v>
      </c>
      <c r="AG733" t="s">
        <v>5</v>
      </c>
      <c r="AH733" t="s">
        <v>5</v>
      </c>
      <c r="AI733" t="s">
        <v>5</v>
      </c>
      <c r="AJ733" t="s">
        <v>486</v>
      </c>
      <c r="AK733" t="s">
        <v>16</v>
      </c>
      <c r="AL733" t="s">
        <v>17</v>
      </c>
      <c r="AM733" t="s">
        <v>18</v>
      </c>
    </row>
    <row r="734" spans="1:39" ht="14.1" customHeight="1" x14ac:dyDescent="0.2">
      <c r="A734" t="s">
        <v>722</v>
      </c>
      <c r="B734" t="s">
        <v>1</v>
      </c>
      <c r="C734" t="s">
        <v>2</v>
      </c>
      <c r="D734" t="s">
        <v>3</v>
      </c>
      <c r="E734" t="s">
        <v>4</v>
      </c>
      <c r="F734" s="2" t="s">
        <v>5</v>
      </c>
      <c r="G734" s="3">
        <v>46048</v>
      </c>
      <c r="H734" t="s">
        <v>6</v>
      </c>
      <c r="I734" t="s">
        <v>5</v>
      </c>
      <c r="J734" t="s">
        <v>7</v>
      </c>
      <c r="K734" t="s">
        <v>8</v>
      </c>
      <c r="L734" t="s">
        <v>5</v>
      </c>
      <c r="M734" t="s">
        <v>9</v>
      </c>
      <c r="N734" t="s">
        <v>5</v>
      </c>
      <c r="O734" t="s">
        <v>5</v>
      </c>
      <c r="P734" t="s">
        <v>10</v>
      </c>
      <c r="Q734" t="s">
        <v>393</v>
      </c>
      <c r="R734" t="s">
        <v>5</v>
      </c>
      <c r="S734" s="4">
        <v>4905750</v>
      </c>
      <c r="T734" t="s">
        <v>12</v>
      </c>
      <c r="U734" s="5">
        <v>1</v>
      </c>
      <c r="V734" t="s">
        <v>13</v>
      </c>
      <c r="W734" s="9">
        <f t="shared" si="11"/>
        <v>4905750</v>
      </c>
      <c r="X734" s="5">
        <v>1</v>
      </c>
      <c r="Y734" s="4">
        <v>0</v>
      </c>
      <c r="Z734" t="s">
        <v>12</v>
      </c>
      <c r="AA734" s="4">
        <v>0</v>
      </c>
      <c r="AB734" s="4">
        <v>0</v>
      </c>
      <c r="AC734" s="5">
        <v>0</v>
      </c>
      <c r="AD734" s="4">
        <v>4905750</v>
      </c>
      <c r="AE734" s="5">
        <v>4905750</v>
      </c>
      <c r="AF734" t="s">
        <v>246</v>
      </c>
      <c r="AG734" t="s">
        <v>5</v>
      </c>
      <c r="AH734" t="s">
        <v>5</v>
      </c>
      <c r="AI734" t="s">
        <v>5</v>
      </c>
      <c r="AJ734" t="s">
        <v>15</v>
      </c>
      <c r="AK734" t="s">
        <v>16</v>
      </c>
      <c r="AL734" t="s">
        <v>17</v>
      </c>
      <c r="AM734" t="s">
        <v>18</v>
      </c>
    </row>
    <row r="735" spans="1:39" ht="14.1" customHeight="1" x14ac:dyDescent="0.2">
      <c r="A735" t="s">
        <v>723</v>
      </c>
      <c r="B735" t="s">
        <v>1</v>
      </c>
      <c r="C735" t="s">
        <v>2</v>
      </c>
      <c r="D735" t="s">
        <v>3</v>
      </c>
      <c r="E735" t="s">
        <v>4</v>
      </c>
      <c r="F735" s="2" t="s">
        <v>5</v>
      </c>
      <c r="G735" s="3">
        <v>46048</v>
      </c>
      <c r="H735" t="s">
        <v>6</v>
      </c>
      <c r="I735" t="s">
        <v>5</v>
      </c>
      <c r="J735" t="s">
        <v>7</v>
      </c>
      <c r="K735" t="s">
        <v>8</v>
      </c>
      <c r="L735" t="s">
        <v>5</v>
      </c>
      <c r="M735" t="s">
        <v>9</v>
      </c>
      <c r="N735" t="s">
        <v>5</v>
      </c>
      <c r="O735" t="s">
        <v>5</v>
      </c>
      <c r="P735" t="s">
        <v>10</v>
      </c>
      <c r="Q735" t="s">
        <v>93</v>
      </c>
      <c r="R735" t="s">
        <v>5</v>
      </c>
      <c r="S735" s="4">
        <v>7912500</v>
      </c>
      <c r="T735" t="s">
        <v>12</v>
      </c>
      <c r="U735" s="5">
        <v>1</v>
      </c>
      <c r="V735" t="s">
        <v>13</v>
      </c>
      <c r="W735" s="9">
        <f t="shared" si="11"/>
        <v>7912500</v>
      </c>
      <c r="X735" s="5">
        <v>1</v>
      </c>
      <c r="Y735" s="4">
        <v>0</v>
      </c>
      <c r="Z735" t="s">
        <v>12</v>
      </c>
      <c r="AA735" s="4">
        <v>0</v>
      </c>
      <c r="AB735" s="4">
        <v>0</v>
      </c>
      <c r="AC735" s="5">
        <v>0</v>
      </c>
      <c r="AD735" s="4">
        <v>7912500</v>
      </c>
      <c r="AE735" s="5">
        <v>7912500</v>
      </c>
      <c r="AF735" t="s">
        <v>229</v>
      </c>
      <c r="AG735" t="s">
        <v>5</v>
      </c>
      <c r="AH735" t="s">
        <v>5</v>
      </c>
      <c r="AI735" t="s">
        <v>5</v>
      </c>
      <c r="AJ735" t="s">
        <v>230</v>
      </c>
      <c r="AK735" t="s">
        <v>16</v>
      </c>
      <c r="AL735" t="s">
        <v>17</v>
      </c>
      <c r="AM735" t="s">
        <v>18</v>
      </c>
    </row>
    <row r="736" spans="1:39" ht="14.1" customHeight="1" x14ac:dyDescent="0.2">
      <c r="A736" t="s">
        <v>724</v>
      </c>
      <c r="B736" t="s">
        <v>1</v>
      </c>
      <c r="C736" t="s">
        <v>2</v>
      </c>
      <c r="D736" t="s">
        <v>3</v>
      </c>
      <c r="E736" t="s">
        <v>4</v>
      </c>
      <c r="F736" s="2" t="s">
        <v>5</v>
      </c>
      <c r="G736" s="3">
        <v>46048</v>
      </c>
      <c r="H736" t="s">
        <v>6</v>
      </c>
      <c r="I736" t="s">
        <v>5</v>
      </c>
      <c r="J736" t="s">
        <v>7</v>
      </c>
      <c r="K736" t="s">
        <v>8</v>
      </c>
      <c r="L736" t="s">
        <v>5</v>
      </c>
      <c r="M736" t="s">
        <v>9</v>
      </c>
      <c r="N736" t="s">
        <v>5</v>
      </c>
      <c r="O736" t="s">
        <v>5</v>
      </c>
      <c r="P736" t="s">
        <v>10</v>
      </c>
      <c r="Q736" t="s">
        <v>138</v>
      </c>
      <c r="R736" t="s">
        <v>5</v>
      </c>
      <c r="S736" s="4">
        <v>9627480</v>
      </c>
      <c r="T736" t="s">
        <v>12</v>
      </c>
      <c r="U736" s="5">
        <v>1</v>
      </c>
      <c r="V736" t="s">
        <v>13</v>
      </c>
      <c r="W736" s="9">
        <f t="shared" si="11"/>
        <v>9627480</v>
      </c>
      <c r="X736" s="5">
        <v>1</v>
      </c>
      <c r="Y736" s="4">
        <v>0</v>
      </c>
      <c r="Z736" t="s">
        <v>12</v>
      </c>
      <c r="AA736" s="4">
        <v>0</v>
      </c>
      <c r="AB736" s="4">
        <v>0</v>
      </c>
      <c r="AC736" s="5">
        <v>0</v>
      </c>
      <c r="AD736" s="4">
        <v>9627480</v>
      </c>
      <c r="AE736" s="5">
        <v>9627480</v>
      </c>
      <c r="AF736" t="s">
        <v>725</v>
      </c>
      <c r="AG736" t="s">
        <v>5</v>
      </c>
      <c r="AH736" t="s">
        <v>5</v>
      </c>
      <c r="AI736" t="s">
        <v>5</v>
      </c>
      <c r="AJ736" t="s">
        <v>726</v>
      </c>
      <c r="AK736" t="s">
        <v>16</v>
      </c>
      <c r="AL736" t="s">
        <v>17</v>
      </c>
      <c r="AM736" t="s">
        <v>18</v>
      </c>
    </row>
    <row r="737" spans="1:39" ht="14.1" customHeight="1" x14ac:dyDescent="0.2">
      <c r="A737" t="s">
        <v>727</v>
      </c>
      <c r="B737" t="s">
        <v>1</v>
      </c>
      <c r="C737" t="s">
        <v>2</v>
      </c>
      <c r="D737" t="s">
        <v>3</v>
      </c>
      <c r="E737" t="s">
        <v>4</v>
      </c>
      <c r="F737" s="2" t="s">
        <v>5</v>
      </c>
      <c r="G737" s="3">
        <v>46048</v>
      </c>
      <c r="H737" t="s">
        <v>6</v>
      </c>
      <c r="I737" t="s">
        <v>5</v>
      </c>
      <c r="J737" t="s">
        <v>57</v>
      </c>
      <c r="K737" t="s">
        <v>53</v>
      </c>
      <c r="L737" t="s">
        <v>5</v>
      </c>
      <c r="M737" t="s">
        <v>9</v>
      </c>
      <c r="N737" t="s">
        <v>5</v>
      </c>
      <c r="O737" t="s">
        <v>5</v>
      </c>
      <c r="P737" t="s">
        <v>10</v>
      </c>
      <c r="Q737" t="s">
        <v>88</v>
      </c>
      <c r="R737" t="s">
        <v>5</v>
      </c>
      <c r="S737" s="4">
        <v>6811080</v>
      </c>
      <c r="T737" t="s">
        <v>12</v>
      </c>
      <c r="U737" s="5">
        <v>1</v>
      </c>
      <c r="V737" t="s">
        <v>13</v>
      </c>
      <c r="W737" s="9">
        <f t="shared" si="11"/>
        <v>6811080</v>
      </c>
      <c r="X737" s="5">
        <v>1</v>
      </c>
      <c r="Y737" s="4">
        <v>0</v>
      </c>
      <c r="Z737" t="s">
        <v>12</v>
      </c>
      <c r="AA737" s="4">
        <v>0</v>
      </c>
      <c r="AB737" s="4">
        <v>0</v>
      </c>
      <c r="AC737" s="5">
        <v>0</v>
      </c>
      <c r="AD737" s="4">
        <v>6811080</v>
      </c>
      <c r="AE737" s="5">
        <v>6811080</v>
      </c>
      <c r="AF737" t="s">
        <v>89</v>
      </c>
      <c r="AG737" t="s">
        <v>5</v>
      </c>
      <c r="AH737" t="s">
        <v>5</v>
      </c>
      <c r="AI737" t="s">
        <v>5</v>
      </c>
      <c r="AJ737" t="s">
        <v>90</v>
      </c>
      <c r="AK737" t="s">
        <v>54</v>
      </c>
      <c r="AL737" t="s">
        <v>17</v>
      </c>
      <c r="AM737" t="s">
        <v>18</v>
      </c>
    </row>
    <row r="738" spans="1:39" ht="14.1" customHeight="1" x14ac:dyDescent="0.2">
      <c r="A738" t="s">
        <v>728</v>
      </c>
      <c r="B738" t="s">
        <v>1</v>
      </c>
      <c r="C738" t="s">
        <v>2</v>
      </c>
      <c r="D738" t="s">
        <v>3</v>
      </c>
      <c r="E738" t="s">
        <v>4</v>
      </c>
      <c r="F738" s="2" t="s">
        <v>5</v>
      </c>
      <c r="G738" s="3">
        <v>46048</v>
      </c>
      <c r="H738" t="s">
        <v>6</v>
      </c>
      <c r="I738" t="s">
        <v>5</v>
      </c>
      <c r="J738" t="s">
        <v>57</v>
      </c>
      <c r="K738" t="s">
        <v>53</v>
      </c>
      <c r="L738" t="s">
        <v>5</v>
      </c>
      <c r="M738" t="s">
        <v>9</v>
      </c>
      <c r="N738" t="s">
        <v>5</v>
      </c>
      <c r="O738" t="s">
        <v>5</v>
      </c>
      <c r="P738" t="s">
        <v>10</v>
      </c>
      <c r="Q738" t="s">
        <v>88</v>
      </c>
      <c r="R738" t="s">
        <v>5</v>
      </c>
      <c r="S738" s="4">
        <v>6811080</v>
      </c>
      <c r="T738" t="s">
        <v>12</v>
      </c>
      <c r="U738" s="5">
        <v>1</v>
      </c>
      <c r="V738" t="s">
        <v>13</v>
      </c>
      <c r="W738" s="9">
        <f t="shared" si="11"/>
        <v>6811080</v>
      </c>
      <c r="X738" s="5">
        <v>1</v>
      </c>
      <c r="Y738" s="4">
        <v>0</v>
      </c>
      <c r="Z738" t="s">
        <v>12</v>
      </c>
      <c r="AA738" s="4">
        <v>0</v>
      </c>
      <c r="AB738" s="4">
        <v>0</v>
      </c>
      <c r="AC738" s="5">
        <v>0</v>
      </c>
      <c r="AD738" s="4">
        <v>6811080</v>
      </c>
      <c r="AE738" s="5">
        <v>6811080</v>
      </c>
      <c r="AF738" t="s">
        <v>89</v>
      </c>
      <c r="AG738" t="s">
        <v>5</v>
      </c>
      <c r="AH738" t="s">
        <v>5</v>
      </c>
      <c r="AI738" t="s">
        <v>5</v>
      </c>
      <c r="AJ738" t="s">
        <v>90</v>
      </c>
      <c r="AK738" t="s">
        <v>54</v>
      </c>
      <c r="AL738" t="s">
        <v>17</v>
      </c>
      <c r="AM738" t="s">
        <v>18</v>
      </c>
    </row>
    <row r="739" spans="1:39" ht="14.1" customHeight="1" x14ac:dyDescent="0.2">
      <c r="A739" t="s">
        <v>729</v>
      </c>
      <c r="B739" t="s">
        <v>1</v>
      </c>
      <c r="C739" t="s">
        <v>2</v>
      </c>
      <c r="D739" t="s">
        <v>3</v>
      </c>
      <c r="E739" t="s">
        <v>4</v>
      </c>
      <c r="F739" s="2" t="s">
        <v>5</v>
      </c>
      <c r="G739" s="3">
        <v>46048</v>
      </c>
      <c r="H739" t="s">
        <v>6</v>
      </c>
      <c r="I739" t="s">
        <v>5</v>
      </c>
      <c r="J739" t="s">
        <v>57</v>
      </c>
      <c r="K739" t="s">
        <v>53</v>
      </c>
      <c r="L739" t="s">
        <v>5</v>
      </c>
      <c r="M739" t="s">
        <v>9</v>
      </c>
      <c r="N739" t="s">
        <v>5</v>
      </c>
      <c r="O739" t="s">
        <v>5</v>
      </c>
      <c r="P739" t="s">
        <v>10</v>
      </c>
      <c r="Q739" t="s">
        <v>88</v>
      </c>
      <c r="R739" t="s">
        <v>5</v>
      </c>
      <c r="S739" s="4">
        <v>6811080</v>
      </c>
      <c r="T739" t="s">
        <v>12</v>
      </c>
      <c r="U739" s="5">
        <v>1</v>
      </c>
      <c r="V739" t="s">
        <v>13</v>
      </c>
      <c r="W739" s="9">
        <f t="shared" si="11"/>
        <v>6811080</v>
      </c>
      <c r="X739" s="5">
        <v>1</v>
      </c>
      <c r="Y739" s="4">
        <v>0</v>
      </c>
      <c r="Z739" t="s">
        <v>12</v>
      </c>
      <c r="AA739" s="4">
        <v>0</v>
      </c>
      <c r="AB739" s="4">
        <v>0</v>
      </c>
      <c r="AC739" s="5">
        <v>0</v>
      </c>
      <c r="AD739" s="4">
        <v>6811080</v>
      </c>
      <c r="AE739" s="5">
        <v>6811080</v>
      </c>
      <c r="AF739" t="s">
        <v>89</v>
      </c>
      <c r="AG739" t="s">
        <v>5</v>
      </c>
      <c r="AH739" t="s">
        <v>5</v>
      </c>
      <c r="AI739" t="s">
        <v>5</v>
      </c>
      <c r="AJ739" t="s">
        <v>90</v>
      </c>
      <c r="AK739" t="s">
        <v>54</v>
      </c>
      <c r="AL739" t="s">
        <v>17</v>
      </c>
      <c r="AM739" t="s">
        <v>18</v>
      </c>
    </row>
    <row r="740" spans="1:39" ht="14.1" customHeight="1" x14ac:dyDescent="0.2">
      <c r="A740" t="s">
        <v>730</v>
      </c>
      <c r="B740" t="s">
        <v>1</v>
      </c>
      <c r="C740" t="s">
        <v>2</v>
      </c>
      <c r="D740" t="s">
        <v>3</v>
      </c>
      <c r="E740" t="s">
        <v>4</v>
      </c>
      <c r="F740" s="2" t="s">
        <v>5</v>
      </c>
      <c r="G740" s="3">
        <v>46048</v>
      </c>
      <c r="H740" t="s">
        <v>6</v>
      </c>
      <c r="I740" t="s">
        <v>5</v>
      </c>
      <c r="J740" t="s">
        <v>57</v>
      </c>
      <c r="K740" t="s">
        <v>53</v>
      </c>
      <c r="L740" t="s">
        <v>5</v>
      </c>
      <c r="M740" t="s">
        <v>9</v>
      </c>
      <c r="N740" t="s">
        <v>5</v>
      </c>
      <c r="O740" t="s">
        <v>5</v>
      </c>
      <c r="P740" t="s">
        <v>10</v>
      </c>
      <c r="Q740" t="s">
        <v>88</v>
      </c>
      <c r="R740" t="s">
        <v>5</v>
      </c>
      <c r="S740" s="4">
        <v>4938033</v>
      </c>
      <c r="T740" t="s">
        <v>12</v>
      </c>
      <c r="U740" s="5">
        <v>1</v>
      </c>
      <c r="V740" t="s">
        <v>13</v>
      </c>
      <c r="W740" s="9">
        <f t="shared" si="11"/>
        <v>4938033</v>
      </c>
      <c r="X740" s="5">
        <v>1</v>
      </c>
      <c r="Y740" s="4">
        <v>0</v>
      </c>
      <c r="Z740" t="s">
        <v>12</v>
      </c>
      <c r="AA740" s="4">
        <v>0</v>
      </c>
      <c r="AB740" s="4">
        <v>0</v>
      </c>
      <c r="AC740" s="5">
        <v>0</v>
      </c>
      <c r="AD740" s="4">
        <v>4938033</v>
      </c>
      <c r="AE740" s="5">
        <v>4938033</v>
      </c>
      <c r="AF740" t="s">
        <v>89</v>
      </c>
      <c r="AG740" t="s">
        <v>5</v>
      </c>
      <c r="AH740" t="s">
        <v>5</v>
      </c>
      <c r="AI740" t="s">
        <v>5</v>
      </c>
      <c r="AJ740" t="s">
        <v>90</v>
      </c>
      <c r="AK740" t="s">
        <v>54</v>
      </c>
      <c r="AL740" t="s">
        <v>17</v>
      </c>
      <c r="AM740" t="s">
        <v>18</v>
      </c>
    </row>
    <row r="741" spans="1:39" ht="14.1" customHeight="1" x14ac:dyDescent="0.2">
      <c r="A741" t="s">
        <v>731</v>
      </c>
      <c r="B741" t="s">
        <v>1</v>
      </c>
      <c r="C741" t="s">
        <v>2</v>
      </c>
      <c r="D741" t="s">
        <v>3</v>
      </c>
      <c r="E741" t="s">
        <v>4</v>
      </c>
      <c r="F741" s="2" t="s">
        <v>5</v>
      </c>
      <c r="G741" s="3">
        <v>46048</v>
      </c>
      <c r="H741" t="s">
        <v>6</v>
      </c>
      <c r="I741" t="s">
        <v>5</v>
      </c>
      <c r="J741" t="s">
        <v>57</v>
      </c>
      <c r="K741" t="s">
        <v>53</v>
      </c>
      <c r="L741" t="s">
        <v>5</v>
      </c>
      <c r="M741" t="s">
        <v>9</v>
      </c>
      <c r="N741" t="s">
        <v>5</v>
      </c>
      <c r="O741" t="s">
        <v>5</v>
      </c>
      <c r="P741" t="s">
        <v>10</v>
      </c>
      <c r="Q741" t="s">
        <v>88</v>
      </c>
      <c r="R741" t="s">
        <v>5</v>
      </c>
      <c r="S741" s="4">
        <v>4938033</v>
      </c>
      <c r="T741" t="s">
        <v>12</v>
      </c>
      <c r="U741" s="5">
        <v>1</v>
      </c>
      <c r="V741" t="s">
        <v>13</v>
      </c>
      <c r="W741" s="9">
        <f t="shared" si="11"/>
        <v>4938033</v>
      </c>
      <c r="X741" s="5">
        <v>1</v>
      </c>
      <c r="Y741" s="4">
        <v>0</v>
      </c>
      <c r="Z741" t="s">
        <v>12</v>
      </c>
      <c r="AA741" s="4">
        <v>0</v>
      </c>
      <c r="AB741" s="4">
        <v>0</v>
      </c>
      <c r="AC741" s="5">
        <v>0</v>
      </c>
      <c r="AD741" s="4">
        <v>4938033</v>
      </c>
      <c r="AE741" s="5">
        <v>4938033</v>
      </c>
      <c r="AF741" t="s">
        <v>89</v>
      </c>
      <c r="AG741" t="s">
        <v>5</v>
      </c>
      <c r="AH741" t="s">
        <v>5</v>
      </c>
      <c r="AI741" t="s">
        <v>5</v>
      </c>
      <c r="AJ741" t="s">
        <v>90</v>
      </c>
      <c r="AK741" t="s">
        <v>54</v>
      </c>
      <c r="AL741" t="s">
        <v>17</v>
      </c>
      <c r="AM741" t="s">
        <v>18</v>
      </c>
    </row>
    <row r="742" spans="1:39" ht="14.1" customHeight="1" x14ac:dyDescent="0.2">
      <c r="A742" t="s">
        <v>732</v>
      </c>
      <c r="B742" t="s">
        <v>1</v>
      </c>
      <c r="C742" t="s">
        <v>2</v>
      </c>
      <c r="D742" t="s">
        <v>3</v>
      </c>
      <c r="E742" t="s">
        <v>4</v>
      </c>
      <c r="F742" s="2" t="s">
        <v>5</v>
      </c>
      <c r="G742" s="3">
        <v>46048</v>
      </c>
      <c r="H742" t="s">
        <v>6</v>
      </c>
      <c r="I742" t="s">
        <v>5</v>
      </c>
      <c r="J742" t="s">
        <v>57</v>
      </c>
      <c r="K742" t="s">
        <v>53</v>
      </c>
      <c r="L742" t="s">
        <v>5</v>
      </c>
      <c r="M742" t="s">
        <v>9</v>
      </c>
      <c r="N742" t="s">
        <v>5</v>
      </c>
      <c r="O742" t="s">
        <v>5</v>
      </c>
      <c r="P742" t="s">
        <v>10</v>
      </c>
      <c r="Q742" t="s">
        <v>138</v>
      </c>
      <c r="R742" t="s">
        <v>5</v>
      </c>
      <c r="S742" s="4">
        <v>497510</v>
      </c>
      <c r="T742" t="s">
        <v>12</v>
      </c>
      <c r="U742" s="5">
        <v>1</v>
      </c>
      <c r="V742" t="s">
        <v>13</v>
      </c>
      <c r="W742" s="9">
        <f t="shared" si="11"/>
        <v>497510</v>
      </c>
      <c r="X742" s="5">
        <v>1</v>
      </c>
      <c r="Y742" s="4">
        <v>0</v>
      </c>
      <c r="Z742" t="s">
        <v>12</v>
      </c>
      <c r="AA742" s="4">
        <v>0</v>
      </c>
      <c r="AB742" s="4">
        <v>0</v>
      </c>
      <c r="AC742" s="5">
        <v>0</v>
      </c>
      <c r="AD742" s="4">
        <v>497510</v>
      </c>
      <c r="AE742" s="5">
        <v>497510</v>
      </c>
      <c r="AF742" t="s">
        <v>139</v>
      </c>
      <c r="AG742" t="s">
        <v>5</v>
      </c>
      <c r="AH742" t="s">
        <v>5</v>
      </c>
      <c r="AI742" t="s">
        <v>5</v>
      </c>
      <c r="AJ742" t="s">
        <v>30</v>
      </c>
      <c r="AK742" t="s">
        <v>54</v>
      </c>
      <c r="AL742" t="s">
        <v>17</v>
      </c>
      <c r="AM742" t="s">
        <v>18</v>
      </c>
    </row>
    <row r="743" spans="1:39" ht="14.1" customHeight="1" x14ac:dyDescent="0.2">
      <c r="A743" t="s">
        <v>733</v>
      </c>
      <c r="B743" t="s">
        <v>1</v>
      </c>
      <c r="C743" t="s">
        <v>2</v>
      </c>
      <c r="D743" t="s">
        <v>3</v>
      </c>
      <c r="E743" t="s">
        <v>4</v>
      </c>
      <c r="F743" s="2" t="s">
        <v>5</v>
      </c>
      <c r="G743" s="3">
        <v>46048</v>
      </c>
      <c r="H743" t="s">
        <v>6</v>
      </c>
      <c r="I743" t="s">
        <v>5</v>
      </c>
      <c r="J743" t="s">
        <v>57</v>
      </c>
      <c r="K743" t="s">
        <v>53</v>
      </c>
      <c r="L743" t="s">
        <v>5</v>
      </c>
      <c r="M743" t="s">
        <v>9</v>
      </c>
      <c r="N743" t="s">
        <v>5</v>
      </c>
      <c r="O743" t="s">
        <v>5</v>
      </c>
      <c r="P743" t="s">
        <v>10</v>
      </c>
      <c r="Q743" t="s">
        <v>138</v>
      </c>
      <c r="R743" t="s">
        <v>5</v>
      </c>
      <c r="S743" s="4">
        <v>663347</v>
      </c>
      <c r="T743" t="s">
        <v>12</v>
      </c>
      <c r="U743" s="5">
        <v>1</v>
      </c>
      <c r="V743" t="s">
        <v>13</v>
      </c>
      <c r="W743" s="9">
        <f t="shared" si="11"/>
        <v>663347</v>
      </c>
      <c r="X743" s="5">
        <v>1</v>
      </c>
      <c r="Y743" s="4">
        <v>0</v>
      </c>
      <c r="Z743" t="s">
        <v>12</v>
      </c>
      <c r="AA743" s="4">
        <v>0</v>
      </c>
      <c r="AB743" s="4">
        <v>0</v>
      </c>
      <c r="AC743" s="5">
        <v>0</v>
      </c>
      <c r="AD743" s="4">
        <v>663347</v>
      </c>
      <c r="AE743" s="5">
        <v>663347</v>
      </c>
      <c r="AF743" t="s">
        <v>131</v>
      </c>
      <c r="AG743" t="s">
        <v>5</v>
      </c>
      <c r="AH743" t="s">
        <v>5</v>
      </c>
      <c r="AI743" t="s">
        <v>5</v>
      </c>
      <c r="AJ743" t="s">
        <v>30</v>
      </c>
      <c r="AK743" t="s">
        <v>54</v>
      </c>
      <c r="AL743" t="s">
        <v>17</v>
      </c>
      <c r="AM743" t="s">
        <v>18</v>
      </c>
    </row>
    <row r="744" spans="1:39" ht="14.1" customHeight="1" x14ac:dyDescent="0.2">
      <c r="A744" t="s">
        <v>734</v>
      </c>
      <c r="B744" t="s">
        <v>1</v>
      </c>
      <c r="C744" t="s">
        <v>2</v>
      </c>
      <c r="D744" t="s">
        <v>3</v>
      </c>
      <c r="E744" t="s">
        <v>4</v>
      </c>
      <c r="F744" s="2" t="s">
        <v>5</v>
      </c>
      <c r="G744" s="3">
        <v>46048</v>
      </c>
      <c r="H744" t="s">
        <v>6</v>
      </c>
      <c r="I744" t="s">
        <v>5</v>
      </c>
      <c r="J744" t="s">
        <v>7</v>
      </c>
      <c r="K744" t="s">
        <v>8</v>
      </c>
      <c r="L744" t="s">
        <v>5</v>
      </c>
      <c r="M744" t="s">
        <v>9</v>
      </c>
      <c r="N744" t="s">
        <v>5</v>
      </c>
      <c r="O744" t="s">
        <v>5</v>
      </c>
      <c r="P744" t="s">
        <v>10</v>
      </c>
      <c r="Q744" t="s">
        <v>62</v>
      </c>
      <c r="R744" t="s">
        <v>5</v>
      </c>
      <c r="S744" s="4">
        <v>4546492</v>
      </c>
      <c r="T744" t="s">
        <v>12</v>
      </c>
      <c r="U744" s="5">
        <v>1</v>
      </c>
      <c r="V744" t="s">
        <v>13</v>
      </c>
      <c r="W744" s="9">
        <f t="shared" si="11"/>
        <v>4546492</v>
      </c>
      <c r="X744" s="5">
        <v>1</v>
      </c>
      <c r="Y744" s="4">
        <v>0</v>
      </c>
      <c r="Z744" t="s">
        <v>12</v>
      </c>
      <c r="AA744" s="4">
        <v>0</v>
      </c>
      <c r="AB744" s="4">
        <v>0</v>
      </c>
      <c r="AC744" s="5">
        <v>0</v>
      </c>
      <c r="AD744" s="4">
        <v>4546492</v>
      </c>
      <c r="AE744" s="5">
        <v>4546492</v>
      </c>
      <c r="AF744" t="s">
        <v>295</v>
      </c>
      <c r="AG744" t="s">
        <v>5</v>
      </c>
      <c r="AH744" t="s">
        <v>5</v>
      </c>
      <c r="AI744" t="s">
        <v>5</v>
      </c>
      <c r="AJ744" t="s">
        <v>296</v>
      </c>
      <c r="AK744" t="s">
        <v>16</v>
      </c>
      <c r="AL744" t="s">
        <v>17</v>
      </c>
      <c r="AM744" t="s">
        <v>18</v>
      </c>
    </row>
    <row r="745" spans="1:39" ht="14.1" customHeight="1" x14ac:dyDescent="0.2">
      <c r="A745" t="s">
        <v>735</v>
      </c>
      <c r="B745" t="s">
        <v>1</v>
      </c>
      <c r="C745" t="s">
        <v>2</v>
      </c>
      <c r="D745" t="s">
        <v>3</v>
      </c>
      <c r="E745" t="s">
        <v>4</v>
      </c>
      <c r="F745" s="2" t="s">
        <v>5</v>
      </c>
      <c r="G745" s="3">
        <v>46048</v>
      </c>
      <c r="H745" t="s">
        <v>6</v>
      </c>
      <c r="I745" t="s">
        <v>5</v>
      </c>
      <c r="J745" t="s">
        <v>7</v>
      </c>
      <c r="K745" t="s">
        <v>8</v>
      </c>
      <c r="L745" t="s">
        <v>5</v>
      </c>
      <c r="M745" t="s">
        <v>9</v>
      </c>
      <c r="N745" t="s">
        <v>5</v>
      </c>
      <c r="O745" t="s">
        <v>5</v>
      </c>
      <c r="P745" t="s">
        <v>10</v>
      </c>
      <c r="Q745" t="s">
        <v>27</v>
      </c>
      <c r="R745" t="s">
        <v>5</v>
      </c>
      <c r="S745" s="4">
        <v>31464301</v>
      </c>
      <c r="T745" t="s">
        <v>12</v>
      </c>
      <c r="U745" s="5">
        <v>1</v>
      </c>
      <c r="V745" t="s">
        <v>13</v>
      </c>
      <c r="W745" s="9">
        <f t="shared" si="11"/>
        <v>31464301</v>
      </c>
      <c r="X745" s="5">
        <v>1</v>
      </c>
      <c r="Y745" s="4">
        <v>0</v>
      </c>
      <c r="Z745" t="s">
        <v>12</v>
      </c>
      <c r="AA745" s="4">
        <v>0</v>
      </c>
      <c r="AB745" s="4">
        <v>0</v>
      </c>
      <c r="AC745" s="5">
        <v>0</v>
      </c>
      <c r="AD745" s="4">
        <v>31464301</v>
      </c>
      <c r="AE745" s="5">
        <v>31464301</v>
      </c>
      <c r="AF745" t="s">
        <v>485</v>
      </c>
      <c r="AG745" t="s">
        <v>5</v>
      </c>
      <c r="AH745" t="s">
        <v>5</v>
      </c>
      <c r="AI745" t="s">
        <v>5</v>
      </c>
      <c r="AJ745" t="s">
        <v>486</v>
      </c>
      <c r="AK745" t="s">
        <v>16</v>
      </c>
      <c r="AL745" t="s">
        <v>17</v>
      </c>
      <c r="AM745" t="s">
        <v>18</v>
      </c>
    </row>
    <row r="746" spans="1:39" ht="14.1" customHeight="1" x14ac:dyDescent="0.2">
      <c r="A746" t="s">
        <v>736</v>
      </c>
      <c r="B746" t="s">
        <v>1</v>
      </c>
      <c r="C746" t="s">
        <v>2</v>
      </c>
      <c r="D746" t="s">
        <v>3</v>
      </c>
      <c r="E746" t="s">
        <v>4</v>
      </c>
      <c r="F746" s="2" t="s">
        <v>5</v>
      </c>
      <c r="G746" s="3">
        <v>46048</v>
      </c>
      <c r="H746" t="s">
        <v>6</v>
      </c>
      <c r="I746" t="s">
        <v>5</v>
      </c>
      <c r="J746" t="s">
        <v>7</v>
      </c>
      <c r="K746" t="s">
        <v>8</v>
      </c>
      <c r="L746" t="s">
        <v>5</v>
      </c>
      <c r="M746" t="s">
        <v>9</v>
      </c>
      <c r="N746" t="s">
        <v>5</v>
      </c>
      <c r="O746" t="s">
        <v>5</v>
      </c>
      <c r="P746" t="s">
        <v>10</v>
      </c>
      <c r="Q746" t="s">
        <v>376</v>
      </c>
      <c r="R746" t="s">
        <v>5</v>
      </c>
      <c r="S746" s="4">
        <v>97636346</v>
      </c>
      <c r="T746" t="s">
        <v>12</v>
      </c>
      <c r="U746" s="5">
        <v>1</v>
      </c>
      <c r="V746" t="s">
        <v>13</v>
      </c>
      <c r="W746" s="9">
        <f t="shared" si="11"/>
        <v>97636346</v>
      </c>
      <c r="X746" s="5">
        <v>1</v>
      </c>
      <c r="Y746" s="4">
        <v>0</v>
      </c>
      <c r="Z746" t="s">
        <v>12</v>
      </c>
      <c r="AA746" s="4">
        <v>0</v>
      </c>
      <c r="AB746" s="4">
        <v>0</v>
      </c>
      <c r="AC746" s="5">
        <v>0</v>
      </c>
      <c r="AD746" s="4">
        <v>97636346</v>
      </c>
      <c r="AE746" s="5">
        <v>97636346</v>
      </c>
      <c r="AF746" t="s">
        <v>485</v>
      </c>
      <c r="AG746" t="s">
        <v>5</v>
      </c>
      <c r="AH746" t="s">
        <v>5</v>
      </c>
      <c r="AI746" t="s">
        <v>5</v>
      </c>
      <c r="AJ746" t="s">
        <v>486</v>
      </c>
      <c r="AK746" t="s">
        <v>16</v>
      </c>
      <c r="AL746" t="s">
        <v>17</v>
      </c>
      <c r="AM746" t="s">
        <v>18</v>
      </c>
    </row>
    <row r="747" spans="1:39" ht="14.1" customHeight="1" x14ac:dyDescent="0.2">
      <c r="A747" t="s">
        <v>737</v>
      </c>
      <c r="B747" t="s">
        <v>1</v>
      </c>
      <c r="C747" t="s">
        <v>2</v>
      </c>
      <c r="D747" t="s">
        <v>3</v>
      </c>
      <c r="E747" t="s">
        <v>4</v>
      </c>
      <c r="F747" s="2" t="s">
        <v>5</v>
      </c>
      <c r="G747" s="3">
        <v>46048</v>
      </c>
      <c r="H747" t="s">
        <v>6</v>
      </c>
      <c r="I747" t="s">
        <v>5</v>
      </c>
      <c r="J747" t="s">
        <v>7</v>
      </c>
      <c r="K747" t="s">
        <v>8</v>
      </c>
      <c r="L747" t="s">
        <v>5</v>
      </c>
      <c r="M747" t="s">
        <v>9</v>
      </c>
      <c r="N747" t="s">
        <v>5</v>
      </c>
      <c r="O747" t="s">
        <v>5</v>
      </c>
      <c r="P747" t="s">
        <v>10</v>
      </c>
      <c r="Q747" t="s">
        <v>381</v>
      </c>
      <c r="R747" t="s">
        <v>5</v>
      </c>
      <c r="S747" s="4">
        <v>16079766</v>
      </c>
      <c r="T747" t="s">
        <v>12</v>
      </c>
      <c r="U747" s="5">
        <v>1</v>
      </c>
      <c r="V747" t="s">
        <v>13</v>
      </c>
      <c r="W747" s="9">
        <f t="shared" si="11"/>
        <v>16079766</v>
      </c>
      <c r="X747" s="5">
        <v>1</v>
      </c>
      <c r="Y747" s="4">
        <v>0</v>
      </c>
      <c r="Z747" t="s">
        <v>12</v>
      </c>
      <c r="AA747" s="4">
        <v>0</v>
      </c>
      <c r="AB747" s="4">
        <v>0</v>
      </c>
      <c r="AC747" s="5">
        <v>0</v>
      </c>
      <c r="AD747" s="4">
        <v>16079766</v>
      </c>
      <c r="AE747" s="5">
        <v>16079766</v>
      </c>
      <c r="AF747" t="s">
        <v>485</v>
      </c>
      <c r="AG747" t="s">
        <v>5</v>
      </c>
      <c r="AH747" t="s">
        <v>5</v>
      </c>
      <c r="AI747" t="s">
        <v>5</v>
      </c>
      <c r="AJ747" t="s">
        <v>486</v>
      </c>
      <c r="AK747" t="s">
        <v>16</v>
      </c>
      <c r="AL747" t="s">
        <v>17</v>
      </c>
      <c r="AM747" t="s">
        <v>18</v>
      </c>
    </row>
    <row r="748" spans="1:39" ht="14.1" customHeight="1" x14ac:dyDescent="0.2">
      <c r="A748" t="s">
        <v>738</v>
      </c>
      <c r="B748" t="s">
        <v>1</v>
      </c>
      <c r="C748" t="s">
        <v>2</v>
      </c>
      <c r="D748" t="s">
        <v>3</v>
      </c>
      <c r="E748" t="s">
        <v>4</v>
      </c>
      <c r="F748" s="2" t="s">
        <v>5</v>
      </c>
      <c r="G748" s="3">
        <v>46048</v>
      </c>
      <c r="H748" t="s">
        <v>6</v>
      </c>
      <c r="I748" t="s">
        <v>5</v>
      </c>
      <c r="J748" t="s">
        <v>7</v>
      </c>
      <c r="K748" t="s">
        <v>8</v>
      </c>
      <c r="L748" t="s">
        <v>5</v>
      </c>
      <c r="M748" t="s">
        <v>9</v>
      </c>
      <c r="N748" t="s">
        <v>5</v>
      </c>
      <c r="O748" t="s">
        <v>5</v>
      </c>
      <c r="P748" t="s">
        <v>10</v>
      </c>
      <c r="Q748" t="s">
        <v>62</v>
      </c>
      <c r="R748" t="s">
        <v>5</v>
      </c>
      <c r="S748" s="4">
        <v>15168575</v>
      </c>
      <c r="T748" t="s">
        <v>12</v>
      </c>
      <c r="U748" s="5">
        <v>1</v>
      </c>
      <c r="V748" t="s">
        <v>13</v>
      </c>
      <c r="W748" s="9">
        <f t="shared" si="11"/>
        <v>15168575</v>
      </c>
      <c r="X748" s="5">
        <v>1</v>
      </c>
      <c r="Y748" s="4">
        <v>0</v>
      </c>
      <c r="Z748" t="s">
        <v>12</v>
      </c>
      <c r="AA748" s="4">
        <v>0</v>
      </c>
      <c r="AB748" s="4">
        <v>0</v>
      </c>
      <c r="AC748" s="5">
        <v>0</v>
      </c>
      <c r="AD748" s="4">
        <v>15168575</v>
      </c>
      <c r="AE748" s="5">
        <v>15168575</v>
      </c>
      <c r="AF748" t="s">
        <v>485</v>
      </c>
      <c r="AG748" t="s">
        <v>5</v>
      </c>
      <c r="AH748" t="s">
        <v>5</v>
      </c>
      <c r="AI748" t="s">
        <v>5</v>
      </c>
      <c r="AJ748" t="s">
        <v>486</v>
      </c>
      <c r="AK748" t="s">
        <v>16</v>
      </c>
      <c r="AL748" t="s">
        <v>17</v>
      </c>
      <c r="AM748" t="s">
        <v>18</v>
      </c>
    </row>
    <row r="749" spans="1:39" ht="14.1" customHeight="1" x14ac:dyDescent="0.2">
      <c r="A749" t="s">
        <v>739</v>
      </c>
      <c r="B749" t="s">
        <v>1</v>
      </c>
      <c r="C749" t="s">
        <v>2</v>
      </c>
      <c r="D749" t="s">
        <v>3</v>
      </c>
      <c r="E749" t="s">
        <v>4</v>
      </c>
      <c r="F749" s="2" t="s">
        <v>5</v>
      </c>
      <c r="G749" s="3">
        <v>46048</v>
      </c>
      <c r="H749" t="s">
        <v>6</v>
      </c>
      <c r="I749" t="s">
        <v>5</v>
      </c>
      <c r="J749" t="s">
        <v>7</v>
      </c>
      <c r="K749" t="s">
        <v>8</v>
      </c>
      <c r="L749" t="s">
        <v>5</v>
      </c>
      <c r="M749" t="s">
        <v>9</v>
      </c>
      <c r="N749" t="s">
        <v>5</v>
      </c>
      <c r="O749" t="s">
        <v>5</v>
      </c>
      <c r="P749" t="s">
        <v>10</v>
      </c>
      <c r="Q749" t="s">
        <v>27</v>
      </c>
      <c r="R749" t="s">
        <v>5</v>
      </c>
      <c r="S749" s="4">
        <v>13639476</v>
      </c>
      <c r="T749" t="s">
        <v>12</v>
      </c>
      <c r="U749" s="5">
        <v>1</v>
      </c>
      <c r="V749" t="s">
        <v>13</v>
      </c>
      <c r="W749" s="9">
        <f t="shared" si="11"/>
        <v>13639476</v>
      </c>
      <c r="X749" s="5">
        <v>1</v>
      </c>
      <c r="Y749" s="4">
        <v>0</v>
      </c>
      <c r="Z749" t="s">
        <v>12</v>
      </c>
      <c r="AA749" s="4">
        <v>0</v>
      </c>
      <c r="AB749" s="4">
        <v>0</v>
      </c>
      <c r="AC749" s="5">
        <v>0</v>
      </c>
      <c r="AD749" s="4">
        <v>13639476</v>
      </c>
      <c r="AE749" s="5">
        <v>13639476</v>
      </c>
      <c r="AF749" t="s">
        <v>295</v>
      </c>
      <c r="AG749" t="s">
        <v>5</v>
      </c>
      <c r="AH749" t="s">
        <v>5</v>
      </c>
      <c r="AI749" t="s">
        <v>5</v>
      </c>
      <c r="AJ749" t="s">
        <v>296</v>
      </c>
      <c r="AK749" t="s">
        <v>16</v>
      </c>
      <c r="AL749" t="s">
        <v>17</v>
      </c>
      <c r="AM749" t="s">
        <v>18</v>
      </c>
    </row>
    <row r="750" spans="1:39" ht="14.1" customHeight="1" x14ac:dyDescent="0.2">
      <c r="A750" t="s">
        <v>740</v>
      </c>
      <c r="B750" t="s">
        <v>1</v>
      </c>
      <c r="C750" t="s">
        <v>2</v>
      </c>
      <c r="D750" t="s">
        <v>3</v>
      </c>
      <c r="E750" t="s">
        <v>4</v>
      </c>
      <c r="F750" s="2" t="s">
        <v>5</v>
      </c>
      <c r="G750" s="3">
        <v>46048</v>
      </c>
      <c r="H750" t="s">
        <v>6</v>
      </c>
      <c r="I750" t="s">
        <v>5</v>
      </c>
      <c r="J750" t="s">
        <v>7</v>
      </c>
      <c r="K750" t="s">
        <v>8</v>
      </c>
      <c r="L750" t="s">
        <v>5</v>
      </c>
      <c r="M750" t="s">
        <v>9</v>
      </c>
      <c r="N750" t="s">
        <v>5</v>
      </c>
      <c r="O750" t="s">
        <v>5</v>
      </c>
      <c r="P750" t="s">
        <v>10</v>
      </c>
      <c r="Q750" t="s">
        <v>381</v>
      </c>
      <c r="R750" t="s">
        <v>5</v>
      </c>
      <c r="S750" s="4">
        <v>35573440</v>
      </c>
      <c r="T750" t="s">
        <v>12</v>
      </c>
      <c r="U750" s="5">
        <v>1</v>
      </c>
      <c r="V750" t="s">
        <v>13</v>
      </c>
      <c r="W750" s="9">
        <f t="shared" si="11"/>
        <v>35573440</v>
      </c>
      <c r="X750" s="5">
        <v>1</v>
      </c>
      <c r="Y750" s="4">
        <v>0</v>
      </c>
      <c r="Z750" t="s">
        <v>12</v>
      </c>
      <c r="AA750" s="4">
        <v>0</v>
      </c>
      <c r="AB750" s="4">
        <v>0</v>
      </c>
      <c r="AC750" s="5">
        <v>0</v>
      </c>
      <c r="AD750" s="4">
        <v>35573440</v>
      </c>
      <c r="AE750" s="5">
        <v>35573440</v>
      </c>
      <c r="AF750" t="s">
        <v>295</v>
      </c>
      <c r="AG750" t="s">
        <v>5</v>
      </c>
      <c r="AH750" t="s">
        <v>5</v>
      </c>
      <c r="AI750" t="s">
        <v>5</v>
      </c>
      <c r="AJ750" t="s">
        <v>296</v>
      </c>
      <c r="AK750" t="s">
        <v>16</v>
      </c>
      <c r="AL750" t="s">
        <v>17</v>
      </c>
      <c r="AM750" t="s">
        <v>18</v>
      </c>
    </row>
    <row r="751" spans="1:39" ht="14.1" customHeight="1" x14ac:dyDescent="0.2">
      <c r="A751" t="s">
        <v>741</v>
      </c>
      <c r="B751" t="s">
        <v>1</v>
      </c>
      <c r="C751" t="s">
        <v>2</v>
      </c>
      <c r="D751" t="s">
        <v>3</v>
      </c>
      <c r="E751" t="s">
        <v>4</v>
      </c>
      <c r="F751" s="2" t="s">
        <v>5</v>
      </c>
      <c r="G751" s="3">
        <v>46048</v>
      </c>
      <c r="H751" t="s">
        <v>6</v>
      </c>
      <c r="I751" t="s">
        <v>5</v>
      </c>
      <c r="J751" t="s">
        <v>7</v>
      </c>
      <c r="K751" t="s">
        <v>8</v>
      </c>
      <c r="L751" t="s">
        <v>5</v>
      </c>
      <c r="M751" t="s">
        <v>9</v>
      </c>
      <c r="N751" t="s">
        <v>5</v>
      </c>
      <c r="O751" t="s">
        <v>5</v>
      </c>
      <c r="P751" t="s">
        <v>10</v>
      </c>
      <c r="Q751" t="s">
        <v>376</v>
      </c>
      <c r="R751" t="s">
        <v>5</v>
      </c>
      <c r="S751" s="4">
        <v>45868862</v>
      </c>
      <c r="T751" t="s">
        <v>12</v>
      </c>
      <c r="U751" s="5">
        <v>1</v>
      </c>
      <c r="V751" t="s">
        <v>13</v>
      </c>
      <c r="W751" s="9">
        <f t="shared" si="11"/>
        <v>45868862</v>
      </c>
      <c r="X751" s="5">
        <v>1</v>
      </c>
      <c r="Y751" s="4">
        <v>0</v>
      </c>
      <c r="Z751" t="s">
        <v>12</v>
      </c>
      <c r="AA751" s="4">
        <v>0</v>
      </c>
      <c r="AB751" s="4">
        <v>0</v>
      </c>
      <c r="AC751" s="5">
        <v>0</v>
      </c>
      <c r="AD751" s="4">
        <v>45868862</v>
      </c>
      <c r="AE751" s="5">
        <v>45868862</v>
      </c>
      <c r="AF751" t="s">
        <v>295</v>
      </c>
      <c r="AG751" t="s">
        <v>5</v>
      </c>
      <c r="AH751" t="s">
        <v>5</v>
      </c>
      <c r="AI751" t="s">
        <v>5</v>
      </c>
      <c r="AJ751" t="s">
        <v>296</v>
      </c>
      <c r="AK751" t="s">
        <v>16</v>
      </c>
      <c r="AL751" t="s">
        <v>17</v>
      </c>
      <c r="AM751" t="s">
        <v>18</v>
      </c>
    </row>
    <row r="752" spans="1:39" ht="14.1" customHeight="1" x14ac:dyDescent="0.2">
      <c r="A752" t="s">
        <v>742</v>
      </c>
      <c r="B752" t="s">
        <v>1</v>
      </c>
      <c r="C752" t="s">
        <v>2</v>
      </c>
      <c r="D752" t="s">
        <v>3</v>
      </c>
      <c r="E752" t="s">
        <v>4</v>
      </c>
      <c r="F752" s="2" t="s">
        <v>5</v>
      </c>
      <c r="G752" s="3">
        <v>46048</v>
      </c>
      <c r="H752" t="s">
        <v>6</v>
      </c>
      <c r="I752" t="s">
        <v>5</v>
      </c>
      <c r="J752" t="s">
        <v>7</v>
      </c>
      <c r="K752" t="s">
        <v>8</v>
      </c>
      <c r="L752" t="s">
        <v>5</v>
      </c>
      <c r="M752" t="s">
        <v>9</v>
      </c>
      <c r="N752" t="s">
        <v>5</v>
      </c>
      <c r="O752" t="s">
        <v>5</v>
      </c>
      <c r="P752" t="s">
        <v>10</v>
      </c>
      <c r="Q752" t="s">
        <v>62</v>
      </c>
      <c r="R752" t="s">
        <v>5</v>
      </c>
      <c r="S752" s="4">
        <v>41714651</v>
      </c>
      <c r="T752" t="s">
        <v>12</v>
      </c>
      <c r="U752" s="5">
        <v>1</v>
      </c>
      <c r="V752" t="s">
        <v>13</v>
      </c>
      <c r="W752" s="9">
        <f t="shared" si="11"/>
        <v>41714651</v>
      </c>
      <c r="X752" s="5">
        <v>1</v>
      </c>
      <c r="Y752" s="4">
        <v>0</v>
      </c>
      <c r="Z752" t="s">
        <v>12</v>
      </c>
      <c r="AA752" s="4">
        <v>0</v>
      </c>
      <c r="AB752" s="4">
        <v>0</v>
      </c>
      <c r="AC752" s="5">
        <v>0</v>
      </c>
      <c r="AD752" s="4">
        <v>41714651</v>
      </c>
      <c r="AE752" s="5">
        <v>41714651</v>
      </c>
      <c r="AF752" t="s">
        <v>295</v>
      </c>
      <c r="AG752" t="s">
        <v>5</v>
      </c>
      <c r="AH752" t="s">
        <v>5</v>
      </c>
      <c r="AI752" t="s">
        <v>5</v>
      </c>
      <c r="AJ752" t="s">
        <v>296</v>
      </c>
      <c r="AK752" t="s">
        <v>16</v>
      </c>
      <c r="AL752" t="s">
        <v>17</v>
      </c>
      <c r="AM752" t="s">
        <v>18</v>
      </c>
    </row>
    <row r="753" spans="1:39" ht="14.1" customHeight="1" x14ac:dyDescent="0.2">
      <c r="A753" t="s">
        <v>743</v>
      </c>
      <c r="B753" t="s">
        <v>1</v>
      </c>
      <c r="C753" t="s">
        <v>2</v>
      </c>
      <c r="D753" t="s">
        <v>3</v>
      </c>
      <c r="E753" t="s">
        <v>4</v>
      </c>
      <c r="F753" s="2" t="s">
        <v>5</v>
      </c>
      <c r="G753" s="3">
        <v>46048</v>
      </c>
      <c r="H753" t="s">
        <v>6</v>
      </c>
      <c r="I753" t="s">
        <v>5</v>
      </c>
      <c r="J753" t="s">
        <v>7</v>
      </c>
      <c r="K753" t="s">
        <v>8</v>
      </c>
      <c r="L753" t="s">
        <v>5</v>
      </c>
      <c r="M753" t="s">
        <v>9</v>
      </c>
      <c r="N753" t="s">
        <v>5</v>
      </c>
      <c r="O753" t="s">
        <v>5</v>
      </c>
      <c r="P753" t="s">
        <v>10</v>
      </c>
      <c r="Q753" t="s">
        <v>27</v>
      </c>
      <c r="R753" t="s">
        <v>5</v>
      </c>
      <c r="S753" s="4">
        <v>47738235</v>
      </c>
      <c r="T753" t="s">
        <v>12</v>
      </c>
      <c r="U753" s="5">
        <v>1</v>
      </c>
      <c r="V753" t="s">
        <v>13</v>
      </c>
      <c r="W753" s="9">
        <f t="shared" si="11"/>
        <v>47738235</v>
      </c>
      <c r="X753" s="5">
        <v>1</v>
      </c>
      <c r="Y753" s="4">
        <v>0</v>
      </c>
      <c r="Z753" t="s">
        <v>12</v>
      </c>
      <c r="AA753" s="4">
        <v>0</v>
      </c>
      <c r="AB753" s="4">
        <v>0</v>
      </c>
      <c r="AC753" s="5">
        <v>0</v>
      </c>
      <c r="AD753" s="4">
        <v>47738235</v>
      </c>
      <c r="AE753" s="5">
        <v>47738235</v>
      </c>
      <c r="AF753" t="s">
        <v>650</v>
      </c>
      <c r="AG753" t="s">
        <v>5</v>
      </c>
      <c r="AH753" t="s">
        <v>5</v>
      </c>
      <c r="AI753" t="s">
        <v>5</v>
      </c>
      <c r="AJ753" t="s">
        <v>651</v>
      </c>
      <c r="AK753" t="s">
        <v>16</v>
      </c>
      <c r="AL753" t="s">
        <v>17</v>
      </c>
      <c r="AM753" t="s">
        <v>18</v>
      </c>
    </row>
    <row r="754" spans="1:39" ht="14.1" customHeight="1" x14ac:dyDescent="0.2">
      <c r="A754" t="s">
        <v>744</v>
      </c>
      <c r="B754" t="s">
        <v>1</v>
      </c>
      <c r="C754" t="s">
        <v>2</v>
      </c>
      <c r="D754" t="s">
        <v>3</v>
      </c>
      <c r="E754" t="s">
        <v>4</v>
      </c>
      <c r="F754" s="2" t="s">
        <v>5</v>
      </c>
      <c r="G754" s="3">
        <v>46048</v>
      </c>
      <c r="H754" t="s">
        <v>6</v>
      </c>
      <c r="I754" t="s">
        <v>5</v>
      </c>
      <c r="J754" t="s">
        <v>7</v>
      </c>
      <c r="K754" t="s">
        <v>8</v>
      </c>
      <c r="L754" t="s">
        <v>5</v>
      </c>
      <c r="M754" t="s">
        <v>9</v>
      </c>
      <c r="N754" t="s">
        <v>5</v>
      </c>
      <c r="O754" t="s">
        <v>5</v>
      </c>
      <c r="P754" t="s">
        <v>10</v>
      </c>
      <c r="Q754" t="s">
        <v>381</v>
      </c>
      <c r="R754" t="s">
        <v>5</v>
      </c>
      <c r="S754" s="4">
        <v>27722200</v>
      </c>
      <c r="T754" t="s">
        <v>12</v>
      </c>
      <c r="U754" s="5">
        <v>1</v>
      </c>
      <c r="V754" t="s">
        <v>13</v>
      </c>
      <c r="W754" s="9">
        <f t="shared" si="11"/>
        <v>27722200</v>
      </c>
      <c r="X754" s="5">
        <v>1</v>
      </c>
      <c r="Y754" s="4">
        <v>0</v>
      </c>
      <c r="Z754" t="s">
        <v>12</v>
      </c>
      <c r="AA754" s="4">
        <v>0</v>
      </c>
      <c r="AB754" s="4">
        <v>0</v>
      </c>
      <c r="AC754" s="5">
        <v>0</v>
      </c>
      <c r="AD754" s="4">
        <v>27722200</v>
      </c>
      <c r="AE754" s="5">
        <v>27722200</v>
      </c>
      <c r="AF754" t="s">
        <v>650</v>
      </c>
      <c r="AG754" t="s">
        <v>5</v>
      </c>
      <c r="AH754" t="s">
        <v>5</v>
      </c>
      <c r="AI754" t="s">
        <v>5</v>
      </c>
      <c r="AJ754" t="s">
        <v>651</v>
      </c>
      <c r="AK754" t="s">
        <v>16</v>
      </c>
      <c r="AL754" t="s">
        <v>17</v>
      </c>
      <c r="AM754" t="s">
        <v>18</v>
      </c>
    </row>
    <row r="755" spans="1:39" ht="14.1" customHeight="1" x14ac:dyDescent="0.2">
      <c r="A755" t="s">
        <v>745</v>
      </c>
      <c r="B755" t="s">
        <v>1</v>
      </c>
      <c r="C755" t="s">
        <v>2</v>
      </c>
      <c r="D755" t="s">
        <v>3</v>
      </c>
      <c r="E755" t="s">
        <v>4</v>
      </c>
      <c r="F755" s="2" t="s">
        <v>5</v>
      </c>
      <c r="G755" s="3">
        <v>46048</v>
      </c>
      <c r="H755" t="s">
        <v>6</v>
      </c>
      <c r="I755" t="s">
        <v>5</v>
      </c>
      <c r="J755" t="s">
        <v>7</v>
      </c>
      <c r="K755" t="s">
        <v>8</v>
      </c>
      <c r="L755" t="s">
        <v>5</v>
      </c>
      <c r="M755" t="s">
        <v>9</v>
      </c>
      <c r="N755" t="s">
        <v>5</v>
      </c>
      <c r="O755" t="s">
        <v>5</v>
      </c>
      <c r="P755" t="s">
        <v>10</v>
      </c>
      <c r="Q755" t="s">
        <v>376</v>
      </c>
      <c r="R755" t="s">
        <v>5</v>
      </c>
      <c r="S755" s="4">
        <v>6552694</v>
      </c>
      <c r="T755" t="s">
        <v>12</v>
      </c>
      <c r="U755" s="5">
        <v>1</v>
      </c>
      <c r="V755" t="s">
        <v>13</v>
      </c>
      <c r="W755" s="9">
        <f t="shared" si="11"/>
        <v>6552694</v>
      </c>
      <c r="X755" s="5">
        <v>1</v>
      </c>
      <c r="Y755" s="4">
        <v>0</v>
      </c>
      <c r="Z755" t="s">
        <v>12</v>
      </c>
      <c r="AA755" s="4">
        <v>0</v>
      </c>
      <c r="AB755" s="4">
        <v>0</v>
      </c>
      <c r="AC755" s="5">
        <v>0</v>
      </c>
      <c r="AD755" s="4">
        <v>6552694</v>
      </c>
      <c r="AE755" s="5">
        <v>6552694</v>
      </c>
      <c r="AF755" t="s">
        <v>377</v>
      </c>
      <c r="AG755" t="s">
        <v>5</v>
      </c>
      <c r="AH755" t="s">
        <v>5</v>
      </c>
      <c r="AI755" t="s">
        <v>5</v>
      </c>
      <c r="AJ755" t="s">
        <v>378</v>
      </c>
      <c r="AK755" t="s">
        <v>16</v>
      </c>
      <c r="AL755" t="s">
        <v>17</v>
      </c>
      <c r="AM755" t="s">
        <v>18</v>
      </c>
    </row>
    <row r="756" spans="1:39" ht="14.1" customHeight="1" x14ac:dyDescent="0.2">
      <c r="A756" t="s">
        <v>746</v>
      </c>
      <c r="B756" t="s">
        <v>1</v>
      </c>
      <c r="C756" t="s">
        <v>2</v>
      </c>
      <c r="D756" t="s">
        <v>3</v>
      </c>
      <c r="E756" t="s">
        <v>4</v>
      </c>
      <c r="F756" s="2" t="s">
        <v>5</v>
      </c>
      <c r="G756" s="3">
        <v>46048</v>
      </c>
      <c r="H756" t="s">
        <v>6</v>
      </c>
      <c r="I756" t="s">
        <v>5</v>
      </c>
      <c r="J756" t="s">
        <v>7</v>
      </c>
      <c r="K756" t="s">
        <v>8</v>
      </c>
      <c r="L756" t="s">
        <v>5</v>
      </c>
      <c r="M756" t="s">
        <v>9</v>
      </c>
      <c r="N756" t="s">
        <v>5</v>
      </c>
      <c r="O756" t="s">
        <v>5</v>
      </c>
      <c r="P756" t="s">
        <v>10</v>
      </c>
      <c r="Q756" t="s">
        <v>62</v>
      </c>
      <c r="R756" t="s">
        <v>5</v>
      </c>
      <c r="S756" s="4">
        <v>19196800</v>
      </c>
      <c r="T756" t="s">
        <v>12</v>
      </c>
      <c r="U756" s="5">
        <v>1</v>
      </c>
      <c r="V756" t="s">
        <v>13</v>
      </c>
      <c r="W756" s="9">
        <f t="shared" si="11"/>
        <v>19196800</v>
      </c>
      <c r="X756" s="5">
        <v>1</v>
      </c>
      <c r="Y756" s="4">
        <v>0</v>
      </c>
      <c r="Z756" t="s">
        <v>12</v>
      </c>
      <c r="AA756" s="4">
        <v>0</v>
      </c>
      <c r="AB756" s="4">
        <v>0</v>
      </c>
      <c r="AC756" s="5">
        <v>0</v>
      </c>
      <c r="AD756" s="4">
        <v>19196800</v>
      </c>
      <c r="AE756" s="5">
        <v>19196800</v>
      </c>
      <c r="AF756" t="s">
        <v>295</v>
      </c>
      <c r="AG756" t="s">
        <v>5</v>
      </c>
      <c r="AH756" t="s">
        <v>5</v>
      </c>
      <c r="AI756" t="s">
        <v>5</v>
      </c>
      <c r="AJ756" t="s">
        <v>296</v>
      </c>
      <c r="AK756" t="s">
        <v>16</v>
      </c>
      <c r="AL756" t="s">
        <v>17</v>
      </c>
      <c r="AM756" t="s">
        <v>18</v>
      </c>
    </row>
    <row r="757" spans="1:39" x14ac:dyDescent="0.2">
      <c r="A757" t="s">
        <v>747</v>
      </c>
      <c r="B757" t="s">
        <v>1</v>
      </c>
      <c r="C757" t="s">
        <v>2</v>
      </c>
      <c r="D757" t="s">
        <v>3</v>
      </c>
      <c r="E757" t="s">
        <v>4</v>
      </c>
      <c r="F757" t="s">
        <v>5</v>
      </c>
      <c r="G757" s="3">
        <v>46048</v>
      </c>
      <c r="H757" t="s">
        <v>6</v>
      </c>
      <c r="I757" t="s">
        <v>5</v>
      </c>
      <c r="J757" t="s">
        <v>748</v>
      </c>
      <c r="K757" t="s">
        <v>69</v>
      </c>
      <c r="L757" t="s">
        <v>5</v>
      </c>
      <c r="M757" t="s">
        <v>9</v>
      </c>
      <c r="N757" t="s">
        <v>5</v>
      </c>
      <c r="O757" t="s">
        <v>5</v>
      </c>
      <c r="P757" t="s">
        <v>10</v>
      </c>
      <c r="Q757" t="s">
        <v>510</v>
      </c>
      <c r="R757" t="s">
        <v>5</v>
      </c>
      <c r="S757" s="5">
        <v>1</v>
      </c>
      <c r="T757" t="s">
        <v>28</v>
      </c>
      <c r="U757" s="5">
        <v>5632900</v>
      </c>
      <c r="V757" t="s">
        <v>13</v>
      </c>
      <c r="W757" s="9">
        <f t="shared" si="11"/>
        <v>5632900</v>
      </c>
      <c r="X757" s="5">
        <v>1</v>
      </c>
      <c r="Y757" s="5">
        <v>0</v>
      </c>
      <c r="Z757" t="s">
        <v>28</v>
      </c>
      <c r="AA757" s="4">
        <v>0</v>
      </c>
      <c r="AB757" s="5">
        <v>1</v>
      </c>
      <c r="AC757" s="5">
        <v>5632900</v>
      </c>
      <c r="AD757" s="5">
        <v>1</v>
      </c>
      <c r="AE757" s="5">
        <v>5632900</v>
      </c>
      <c r="AF757" t="s">
        <v>749</v>
      </c>
      <c r="AG757" t="s">
        <v>5</v>
      </c>
      <c r="AH757" t="s">
        <v>5</v>
      </c>
      <c r="AI757" t="s">
        <v>5</v>
      </c>
      <c r="AJ757" t="s">
        <v>30</v>
      </c>
      <c r="AK757" t="s">
        <v>31</v>
      </c>
      <c r="AL757" t="s">
        <v>32</v>
      </c>
      <c r="AM757" t="s">
        <v>18</v>
      </c>
    </row>
    <row r="758" spans="1:39" x14ac:dyDescent="0.2">
      <c r="A758" t="s">
        <v>747</v>
      </c>
      <c r="B758" t="s">
        <v>19</v>
      </c>
      <c r="C758" t="s">
        <v>2</v>
      </c>
      <c r="D758" t="s">
        <v>3</v>
      </c>
      <c r="E758" t="s">
        <v>4</v>
      </c>
      <c r="F758" t="s">
        <v>5</v>
      </c>
      <c r="G758" s="3">
        <v>46048</v>
      </c>
      <c r="H758" t="s">
        <v>6</v>
      </c>
      <c r="I758" t="s">
        <v>5</v>
      </c>
      <c r="J758" t="s">
        <v>750</v>
      </c>
      <c r="K758" t="s">
        <v>69</v>
      </c>
      <c r="L758" t="s">
        <v>5</v>
      </c>
      <c r="M758" t="s">
        <v>9</v>
      </c>
      <c r="N758" t="s">
        <v>5</v>
      </c>
      <c r="O758" t="s">
        <v>5</v>
      </c>
      <c r="P758" t="s">
        <v>10</v>
      </c>
      <c r="Q758" t="s">
        <v>510</v>
      </c>
      <c r="R758" t="s">
        <v>5</v>
      </c>
      <c r="S758" s="5">
        <v>1</v>
      </c>
      <c r="T758" t="s">
        <v>28</v>
      </c>
      <c r="U758" s="5">
        <v>6690900</v>
      </c>
      <c r="V758" t="s">
        <v>13</v>
      </c>
      <c r="W758" s="9">
        <f t="shared" si="11"/>
        <v>6690900</v>
      </c>
      <c r="X758" s="5">
        <v>1</v>
      </c>
      <c r="Y758" s="5">
        <v>0</v>
      </c>
      <c r="Z758" t="s">
        <v>28</v>
      </c>
      <c r="AA758" s="4">
        <v>0</v>
      </c>
      <c r="AB758" s="5">
        <v>1</v>
      </c>
      <c r="AC758" s="5">
        <v>6690900</v>
      </c>
      <c r="AD758" s="5">
        <v>1</v>
      </c>
      <c r="AE758" s="5">
        <v>6690900</v>
      </c>
      <c r="AF758" t="s">
        <v>749</v>
      </c>
      <c r="AG758" t="s">
        <v>5</v>
      </c>
      <c r="AH758" t="s">
        <v>5</v>
      </c>
      <c r="AI758" t="s">
        <v>5</v>
      </c>
      <c r="AJ758" t="s">
        <v>30</v>
      </c>
      <c r="AK758" t="s">
        <v>31</v>
      </c>
      <c r="AL758" t="s">
        <v>32</v>
      </c>
      <c r="AM758" t="s">
        <v>18</v>
      </c>
    </row>
    <row r="759" spans="1:39" ht="14.1" customHeight="1" x14ac:dyDescent="0.2">
      <c r="A759" t="s">
        <v>751</v>
      </c>
      <c r="B759" t="s">
        <v>1</v>
      </c>
      <c r="C759" t="s">
        <v>2</v>
      </c>
      <c r="D759" t="s">
        <v>3</v>
      </c>
      <c r="E759" t="s">
        <v>4</v>
      </c>
      <c r="F759" s="2" t="s">
        <v>5</v>
      </c>
      <c r="G759" s="3">
        <v>46048</v>
      </c>
      <c r="H759" t="s">
        <v>6</v>
      </c>
      <c r="I759" t="s">
        <v>5</v>
      </c>
      <c r="J759" t="s">
        <v>57</v>
      </c>
      <c r="K759" t="s">
        <v>53</v>
      </c>
      <c r="L759" t="s">
        <v>5</v>
      </c>
      <c r="M759" t="s">
        <v>9</v>
      </c>
      <c r="N759" t="s">
        <v>5</v>
      </c>
      <c r="O759" t="s">
        <v>5</v>
      </c>
      <c r="P759" t="s">
        <v>10</v>
      </c>
      <c r="Q759" t="s">
        <v>88</v>
      </c>
      <c r="R759" t="s">
        <v>5</v>
      </c>
      <c r="S759" s="4">
        <v>5627317</v>
      </c>
      <c r="T759" t="s">
        <v>12</v>
      </c>
      <c r="U759" s="5">
        <v>1</v>
      </c>
      <c r="V759" t="s">
        <v>13</v>
      </c>
      <c r="W759" s="9">
        <f t="shared" si="11"/>
        <v>5627317</v>
      </c>
      <c r="X759" s="5">
        <v>1</v>
      </c>
      <c r="Y759" s="4">
        <v>0</v>
      </c>
      <c r="Z759" t="s">
        <v>12</v>
      </c>
      <c r="AA759" s="4">
        <v>0</v>
      </c>
      <c r="AB759" s="4">
        <v>0</v>
      </c>
      <c r="AC759" s="5">
        <v>0</v>
      </c>
      <c r="AD759" s="4">
        <v>5627317</v>
      </c>
      <c r="AE759" s="5">
        <v>5627317</v>
      </c>
      <c r="AF759" t="s">
        <v>89</v>
      </c>
      <c r="AG759" t="s">
        <v>5</v>
      </c>
      <c r="AH759" t="s">
        <v>5</v>
      </c>
      <c r="AI759" t="s">
        <v>5</v>
      </c>
      <c r="AJ759" t="s">
        <v>90</v>
      </c>
      <c r="AK759" t="s">
        <v>54</v>
      </c>
      <c r="AL759" t="s">
        <v>17</v>
      </c>
      <c r="AM759" t="s">
        <v>18</v>
      </c>
    </row>
    <row r="760" spans="1:39" ht="14.1" customHeight="1" x14ac:dyDescent="0.2">
      <c r="A760" t="s">
        <v>752</v>
      </c>
      <c r="B760" t="s">
        <v>1</v>
      </c>
      <c r="C760" t="s">
        <v>2</v>
      </c>
      <c r="D760" t="s">
        <v>3</v>
      </c>
      <c r="E760" t="s">
        <v>4</v>
      </c>
      <c r="F760" s="2" t="s">
        <v>5</v>
      </c>
      <c r="G760" s="3">
        <v>46048</v>
      </c>
      <c r="H760" t="s">
        <v>6</v>
      </c>
      <c r="I760" t="s">
        <v>5</v>
      </c>
      <c r="J760" t="s">
        <v>57</v>
      </c>
      <c r="K760" t="s">
        <v>53</v>
      </c>
      <c r="L760" t="s">
        <v>5</v>
      </c>
      <c r="M760" t="s">
        <v>9</v>
      </c>
      <c r="N760" t="s">
        <v>5</v>
      </c>
      <c r="O760" t="s">
        <v>5</v>
      </c>
      <c r="P760" t="s">
        <v>10</v>
      </c>
      <c r="Q760" t="s">
        <v>88</v>
      </c>
      <c r="R760" t="s">
        <v>5</v>
      </c>
      <c r="S760" s="4">
        <v>4767756</v>
      </c>
      <c r="T760" t="s">
        <v>12</v>
      </c>
      <c r="U760" s="5">
        <v>1</v>
      </c>
      <c r="V760" t="s">
        <v>13</v>
      </c>
      <c r="W760" s="9">
        <f t="shared" si="11"/>
        <v>4767756</v>
      </c>
      <c r="X760" s="5">
        <v>1</v>
      </c>
      <c r="Y760" s="4">
        <v>0</v>
      </c>
      <c r="Z760" t="s">
        <v>12</v>
      </c>
      <c r="AA760" s="4">
        <v>0</v>
      </c>
      <c r="AB760" s="4">
        <v>0</v>
      </c>
      <c r="AC760" s="5">
        <v>0</v>
      </c>
      <c r="AD760" s="4">
        <v>4767756</v>
      </c>
      <c r="AE760" s="5">
        <v>4767756</v>
      </c>
      <c r="AF760" t="s">
        <v>89</v>
      </c>
      <c r="AG760" t="s">
        <v>5</v>
      </c>
      <c r="AH760" t="s">
        <v>5</v>
      </c>
      <c r="AI760" t="s">
        <v>5</v>
      </c>
      <c r="AJ760" t="s">
        <v>90</v>
      </c>
      <c r="AK760" t="s">
        <v>54</v>
      </c>
      <c r="AL760" t="s">
        <v>17</v>
      </c>
      <c r="AM760" t="s">
        <v>18</v>
      </c>
    </row>
    <row r="761" spans="1:39" ht="14.1" customHeight="1" x14ac:dyDescent="0.2">
      <c r="A761" t="s">
        <v>753</v>
      </c>
      <c r="B761" t="s">
        <v>1</v>
      </c>
      <c r="C761" t="s">
        <v>2</v>
      </c>
      <c r="D761" t="s">
        <v>3</v>
      </c>
      <c r="E761" t="s">
        <v>4</v>
      </c>
      <c r="F761" s="2" t="s">
        <v>5</v>
      </c>
      <c r="G761" s="3">
        <v>46048</v>
      </c>
      <c r="H761" t="s">
        <v>6</v>
      </c>
      <c r="I761" t="s">
        <v>5</v>
      </c>
      <c r="J761" t="s">
        <v>57</v>
      </c>
      <c r="K761" t="s">
        <v>53</v>
      </c>
      <c r="L761" t="s">
        <v>5</v>
      </c>
      <c r="M761" t="s">
        <v>9</v>
      </c>
      <c r="N761" t="s">
        <v>5</v>
      </c>
      <c r="O761" t="s">
        <v>5</v>
      </c>
      <c r="P761" t="s">
        <v>10</v>
      </c>
      <c r="Q761" t="s">
        <v>88</v>
      </c>
      <c r="R761" t="s">
        <v>5</v>
      </c>
      <c r="S761" s="4">
        <v>3967380</v>
      </c>
      <c r="T761" t="s">
        <v>12</v>
      </c>
      <c r="U761" s="5">
        <v>1</v>
      </c>
      <c r="V761" t="s">
        <v>13</v>
      </c>
      <c r="W761" s="9">
        <f t="shared" si="11"/>
        <v>3967380</v>
      </c>
      <c r="X761" s="5">
        <v>1</v>
      </c>
      <c r="Y761" s="4">
        <v>0</v>
      </c>
      <c r="Z761" t="s">
        <v>12</v>
      </c>
      <c r="AA761" s="4">
        <v>0</v>
      </c>
      <c r="AB761" s="4">
        <v>0</v>
      </c>
      <c r="AC761" s="5">
        <v>0</v>
      </c>
      <c r="AD761" s="4">
        <v>3967380</v>
      </c>
      <c r="AE761" s="5">
        <v>3967380</v>
      </c>
      <c r="AF761" t="s">
        <v>89</v>
      </c>
      <c r="AG761" t="s">
        <v>5</v>
      </c>
      <c r="AH761" t="s">
        <v>5</v>
      </c>
      <c r="AI761" t="s">
        <v>5</v>
      </c>
      <c r="AJ761" t="s">
        <v>90</v>
      </c>
      <c r="AK761" t="s">
        <v>54</v>
      </c>
      <c r="AL761" t="s">
        <v>17</v>
      </c>
      <c r="AM761" t="s">
        <v>18</v>
      </c>
    </row>
    <row r="762" spans="1:39" ht="14.1" customHeight="1" x14ac:dyDescent="0.2">
      <c r="A762" t="s">
        <v>754</v>
      </c>
      <c r="B762" t="s">
        <v>1</v>
      </c>
      <c r="C762" t="s">
        <v>2</v>
      </c>
      <c r="D762" t="s">
        <v>3</v>
      </c>
      <c r="E762" t="s">
        <v>4</v>
      </c>
      <c r="F762" s="2" t="s">
        <v>5</v>
      </c>
      <c r="G762" s="3">
        <v>46048</v>
      </c>
      <c r="H762" t="s">
        <v>6</v>
      </c>
      <c r="I762" t="s">
        <v>5</v>
      </c>
      <c r="J762" t="s">
        <v>57</v>
      </c>
      <c r="K762" t="s">
        <v>53</v>
      </c>
      <c r="L762" t="s">
        <v>5</v>
      </c>
      <c r="M762" t="s">
        <v>9</v>
      </c>
      <c r="N762" t="s">
        <v>5</v>
      </c>
      <c r="O762" t="s">
        <v>5</v>
      </c>
      <c r="P762" t="s">
        <v>10</v>
      </c>
      <c r="Q762" t="s">
        <v>88</v>
      </c>
      <c r="R762" t="s">
        <v>5</v>
      </c>
      <c r="S762" s="4">
        <v>7218838</v>
      </c>
      <c r="T762" t="s">
        <v>12</v>
      </c>
      <c r="U762" s="5">
        <v>1</v>
      </c>
      <c r="V762" t="s">
        <v>13</v>
      </c>
      <c r="W762" s="9">
        <f t="shared" si="11"/>
        <v>7218838</v>
      </c>
      <c r="X762" s="5">
        <v>1</v>
      </c>
      <c r="Y762" s="4">
        <v>0</v>
      </c>
      <c r="Z762" t="s">
        <v>12</v>
      </c>
      <c r="AA762" s="4">
        <v>0</v>
      </c>
      <c r="AB762" s="4">
        <v>0</v>
      </c>
      <c r="AC762" s="5">
        <v>0</v>
      </c>
      <c r="AD762" s="4">
        <v>7218838</v>
      </c>
      <c r="AE762" s="5">
        <v>7218838</v>
      </c>
      <c r="AF762" t="s">
        <v>89</v>
      </c>
      <c r="AG762" t="s">
        <v>5</v>
      </c>
      <c r="AH762" t="s">
        <v>5</v>
      </c>
      <c r="AI762" t="s">
        <v>5</v>
      </c>
      <c r="AJ762" t="s">
        <v>90</v>
      </c>
      <c r="AK762" t="s">
        <v>54</v>
      </c>
      <c r="AL762" t="s">
        <v>17</v>
      </c>
      <c r="AM762" t="s">
        <v>18</v>
      </c>
    </row>
    <row r="763" spans="1:39" ht="14.1" customHeight="1" x14ac:dyDescent="0.2">
      <c r="A763" t="s">
        <v>755</v>
      </c>
      <c r="B763" t="s">
        <v>1</v>
      </c>
      <c r="C763" t="s">
        <v>2</v>
      </c>
      <c r="D763" t="s">
        <v>3</v>
      </c>
      <c r="E763" t="s">
        <v>4</v>
      </c>
      <c r="F763" s="2" t="s">
        <v>5</v>
      </c>
      <c r="G763" s="3">
        <v>46048</v>
      </c>
      <c r="H763" t="s">
        <v>6</v>
      </c>
      <c r="I763" t="s">
        <v>5</v>
      </c>
      <c r="J763" t="s">
        <v>57</v>
      </c>
      <c r="K763" t="s">
        <v>53</v>
      </c>
      <c r="L763" t="s">
        <v>5</v>
      </c>
      <c r="M763" t="s">
        <v>9</v>
      </c>
      <c r="N763" t="s">
        <v>5</v>
      </c>
      <c r="O763" t="s">
        <v>5</v>
      </c>
      <c r="P763" t="s">
        <v>10</v>
      </c>
      <c r="Q763" t="s">
        <v>88</v>
      </c>
      <c r="R763" t="s">
        <v>5</v>
      </c>
      <c r="S763" s="4">
        <v>2677590</v>
      </c>
      <c r="T763" t="s">
        <v>12</v>
      </c>
      <c r="U763" s="5">
        <v>1</v>
      </c>
      <c r="V763" t="s">
        <v>13</v>
      </c>
      <c r="W763" s="9">
        <f t="shared" si="11"/>
        <v>2677590</v>
      </c>
      <c r="X763" s="5">
        <v>1</v>
      </c>
      <c r="Y763" s="4">
        <v>0</v>
      </c>
      <c r="Z763" t="s">
        <v>12</v>
      </c>
      <c r="AA763" s="4">
        <v>0</v>
      </c>
      <c r="AB763" s="4">
        <v>0</v>
      </c>
      <c r="AC763" s="5">
        <v>0</v>
      </c>
      <c r="AD763" s="4">
        <v>2677590</v>
      </c>
      <c r="AE763" s="5">
        <v>2677590</v>
      </c>
      <c r="AF763" t="s">
        <v>89</v>
      </c>
      <c r="AG763" t="s">
        <v>5</v>
      </c>
      <c r="AH763" t="s">
        <v>5</v>
      </c>
      <c r="AI763" t="s">
        <v>5</v>
      </c>
      <c r="AJ763" t="s">
        <v>90</v>
      </c>
      <c r="AK763" t="s">
        <v>54</v>
      </c>
      <c r="AL763" t="s">
        <v>17</v>
      </c>
      <c r="AM763" t="s">
        <v>18</v>
      </c>
    </row>
    <row r="764" spans="1:39" ht="14.1" customHeight="1" x14ac:dyDescent="0.2">
      <c r="A764" t="s">
        <v>756</v>
      </c>
      <c r="B764" t="s">
        <v>1</v>
      </c>
      <c r="C764" t="s">
        <v>2</v>
      </c>
      <c r="D764" t="s">
        <v>3</v>
      </c>
      <c r="E764" t="s">
        <v>4</v>
      </c>
      <c r="F764" s="2" t="s">
        <v>5</v>
      </c>
      <c r="G764" s="3">
        <v>46048</v>
      </c>
      <c r="H764" t="s">
        <v>6</v>
      </c>
      <c r="I764" t="s">
        <v>5</v>
      </c>
      <c r="J764" t="s">
        <v>57</v>
      </c>
      <c r="K764" t="s">
        <v>53</v>
      </c>
      <c r="L764" t="s">
        <v>5</v>
      </c>
      <c r="M764" t="s">
        <v>9</v>
      </c>
      <c r="N764" t="s">
        <v>5</v>
      </c>
      <c r="O764" t="s">
        <v>5</v>
      </c>
      <c r="P764" t="s">
        <v>10</v>
      </c>
      <c r="Q764" t="s">
        <v>88</v>
      </c>
      <c r="R764" t="s">
        <v>5</v>
      </c>
      <c r="S764" s="4">
        <v>8170975</v>
      </c>
      <c r="T764" t="s">
        <v>12</v>
      </c>
      <c r="U764" s="5">
        <v>1</v>
      </c>
      <c r="V764" t="s">
        <v>13</v>
      </c>
      <c r="W764" s="9">
        <f t="shared" si="11"/>
        <v>8170975</v>
      </c>
      <c r="X764" s="5">
        <v>1</v>
      </c>
      <c r="Y764" s="4">
        <v>0</v>
      </c>
      <c r="Z764" t="s">
        <v>12</v>
      </c>
      <c r="AA764" s="4">
        <v>0</v>
      </c>
      <c r="AB764" s="4">
        <v>0</v>
      </c>
      <c r="AC764" s="5">
        <v>0</v>
      </c>
      <c r="AD764" s="4">
        <v>8170975</v>
      </c>
      <c r="AE764" s="5">
        <v>8170975</v>
      </c>
      <c r="AF764" t="s">
        <v>89</v>
      </c>
      <c r="AG764" t="s">
        <v>5</v>
      </c>
      <c r="AH764" t="s">
        <v>5</v>
      </c>
      <c r="AI764" t="s">
        <v>5</v>
      </c>
      <c r="AJ764" t="s">
        <v>90</v>
      </c>
      <c r="AK764" t="s">
        <v>54</v>
      </c>
      <c r="AL764" t="s">
        <v>17</v>
      </c>
      <c r="AM764" t="s">
        <v>18</v>
      </c>
    </row>
    <row r="765" spans="1:39" ht="14.1" customHeight="1" x14ac:dyDescent="0.2">
      <c r="A765" t="s">
        <v>757</v>
      </c>
      <c r="B765" t="s">
        <v>1</v>
      </c>
      <c r="C765" t="s">
        <v>2</v>
      </c>
      <c r="D765" t="s">
        <v>3</v>
      </c>
      <c r="E765" t="s">
        <v>4</v>
      </c>
      <c r="F765" s="2" t="s">
        <v>5</v>
      </c>
      <c r="G765" s="3">
        <v>46048</v>
      </c>
      <c r="H765" t="s">
        <v>6</v>
      </c>
      <c r="I765" t="s">
        <v>5</v>
      </c>
      <c r="J765" t="s">
        <v>57</v>
      </c>
      <c r="K765" t="s">
        <v>53</v>
      </c>
      <c r="L765" t="s">
        <v>5</v>
      </c>
      <c r="M765" t="s">
        <v>9</v>
      </c>
      <c r="N765" t="s">
        <v>5</v>
      </c>
      <c r="O765" t="s">
        <v>5</v>
      </c>
      <c r="P765" t="s">
        <v>10</v>
      </c>
      <c r="Q765" t="s">
        <v>88</v>
      </c>
      <c r="R765" t="s">
        <v>5</v>
      </c>
      <c r="S765" s="4">
        <v>7279500</v>
      </c>
      <c r="T765" t="s">
        <v>12</v>
      </c>
      <c r="U765" s="5">
        <v>1</v>
      </c>
      <c r="V765" t="s">
        <v>13</v>
      </c>
      <c r="W765" s="9">
        <f t="shared" si="11"/>
        <v>7279500</v>
      </c>
      <c r="X765" s="5">
        <v>1</v>
      </c>
      <c r="Y765" s="4">
        <v>0</v>
      </c>
      <c r="Z765" t="s">
        <v>12</v>
      </c>
      <c r="AA765" s="4">
        <v>0</v>
      </c>
      <c r="AB765" s="4">
        <v>0</v>
      </c>
      <c r="AC765" s="5">
        <v>0</v>
      </c>
      <c r="AD765" s="4">
        <v>7279500</v>
      </c>
      <c r="AE765" s="5">
        <v>7279500</v>
      </c>
      <c r="AF765" t="s">
        <v>89</v>
      </c>
      <c r="AG765" t="s">
        <v>5</v>
      </c>
      <c r="AH765" t="s">
        <v>5</v>
      </c>
      <c r="AI765" t="s">
        <v>5</v>
      </c>
      <c r="AJ765" t="s">
        <v>90</v>
      </c>
      <c r="AK765" t="s">
        <v>54</v>
      </c>
      <c r="AL765" t="s">
        <v>17</v>
      </c>
      <c r="AM765" t="s">
        <v>18</v>
      </c>
    </row>
    <row r="766" spans="1:39" ht="14.1" customHeight="1" x14ac:dyDescent="0.2">
      <c r="A766" t="s">
        <v>758</v>
      </c>
      <c r="B766" t="s">
        <v>1</v>
      </c>
      <c r="C766" t="s">
        <v>2</v>
      </c>
      <c r="D766" t="s">
        <v>3</v>
      </c>
      <c r="E766" t="s">
        <v>4</v>
      </c>
      <c r="F766" s="2" t="s">
        <v>5</v>
      </c>
      <c r="G766" s="3">
        <v>46048</v>
      </c>
      <c r="H766" t="s">
        <v>6</v>
      </c>
      <c r="I766" t="s">
        <v>5</v>
      </c>
      <c r="J766" t="s">
        <v>57</v>
      </c>
      <c r="K766" t="s">
        <v>53</v>
      </c>
      <c r="L766" t="s">
        <v>5</v>
      </c>
      <c r="M766" t="s">
        <v>9</v>
      </c>
      <c r="N766" t="s">
        <v>5</v>
      </c>
      <c r="O766" t="s">
        <v>5</v>
      </c>
      <c r="P766" t="s">
        <v>10</v>
      </c>
      <c r="Q766" t="s">
        <v>88</v>
      </c>
      <c r="R766" t="s">
        <v>5</v>
      </c>
      <c r="S766" s="4">
        <v>6541000</v>
      </c>
      <c r="T766" t="s">
        <v>12</v>
      </c>
      <c r="U766" s="5">
        <v>1</v>
      </c>
      <c r="V766" t="s">
        <v>13</v>
      </c>
      <c r="W766" s="9">
        <f t="shared" si="11"/>
        <v>6541000</v>
      </c>
      <c r="X766" s="5">
        <v>1</v>
      </c>
      <c r="Y766" s="4">
        <v>0</v>
      </c>
      <c r="Z766" t="s">
        <v>12</v>
      </c>
      <c r="AA766" s="4">
        <v>0</v>
      </c>
      <c r="AB766" s="4">
        <v>0</v>
      </c>
      <c r="AC766" s="5">
        <v>0</v>
      </c>
      <c r="AD766" s="4">
        <v>6541000</v>
      </c>
      <c r="AE766" s="5">
        <v>6541000</v>
      </c>
      <c r="AF766" t="s">
        <v>89</v>
      </c>
      <c r="AG766" t="s">
        <v>5</v>
      </c>
      <c r="AH766" t="s">
        <v>5</v>
      </c>
      <c r="AI766" t="s">
        <v>5</v>
      </c>
      <c r="AJ766" t="s">
        <v>90</v>
      </c>
      <c r="AK766" t="s">
        <v>54</v>
      </c>
      <c r="AL766" t="s">
        <v>17</v>
      </c>
      <c r="AM766" t="s">
        <v>18</v>
      </c>
    </row>
    <row r="767" spans="1:39" ht="14.1" customHeight="1" x14ac:dyDescent="0.2">
      <c r="A767" t="s">
        <v>759</v>
      </c>
      <c r="B767" t="s">
        <v>1</v>
      </c>
      <c r="C767" t="s">
        <v>2</v>
      </c>
      <c r="D767" t="s">
        <v>3</v>
      </c>
      <c r="E767" t="s">
        <v>4</v>
      </c>
      <c r="F767" s="2" t="s">
        <v>5</v>
      </c>
      <c r="G767" s="3">
        <v>46048</v>
      </c>
      <c r="H767" t="s">
        <v>6</v>
      </c>
      <c r="I767" t="s">
        <v>5</v>
      </c>
      <c r="J767" t="s">
        <v>57</v>
      </c>
      <c r="K767" t="s">
        <v>53</v>
      </c>
      <c r="L767" t="s">
        <v>5</v>
      </c>
      <c r="M767" t="s">
        <v>9</v>
      </c>
      <c r="N767" t="s">
        <v>5</v>
      </c>
      <c r="O767" t="s">
        <v>5</v>
      </c>
      <c r="P767" t="s">
        <v>10</v>
      </c>
      <c r="Q767" t="s">
        <v>88</v>
      </c>
      <c r="R767" t="s">
        <v>5</v>
      </c>
      <c r="S767" s="4">
        <v>7608449</v>
      </c>
      <c r="T767" t="s">
        <v>12</v>
      </c>
      <c r="U767" s="5">
        <v>1</v>
      </c>
      <c r="V767" t="s">
        <v>13</v>
      </c>
      <c r="W767" s="9">
        <f t="shared" si="11"/>
        <v>7608449</v>
      </c>
      <c r="X767" s="5">
        <v>1</v>
      </c>
      <c r="Y767" s="4">
        <v>0</v>
      </c>
      <c r="Z767" t="s">
        <v>12</v>
      </c>
      <c r="AA767" s="4">
        <v>0</v>
      </c>
      <c r="AB767" s="4">
        <v>0</v>
      </c>
      <c r="AC767" s="5">
        <v>0</v>
      </c>
      <c r="AD767" s="4">
        <v>7608449</v>
      </c>
      <c r="AE767" s="5">
        <v>7608449</v>
      </c>
      <c r="AF767" t="s">
        <v>89</v>
      </c>
      <c r="AG767" t="s">
        <v>5</v>
      </c>
      <c r="AH767" t="s">
        <v>5</v>
      </c>
      <c r="AI767" t="s">
        <v>5</v>
      </c>
      <c r="AJ767" t="s">
        <v>90</v>
      </c>
      <c r="AK767" t="s">
        <v>54</v>
      </c>
      <c r="AL767" t="s">
        <v>17</v>
      </c>
      <c r="AM767" t="s">
        <v>18</v>
      </c>
    </row>
    <row r="768" spans="1:39" ht="14.1" customHeight="1" x14ac:dyDescent="0.2">
      <c r="A768" t="s">
        <v>760</v>
      </c>
      <c r="B768" t="s">
        <v>1</v>
      </c>
      <c r="C768" t="s">
        <v>2</v>
      </c>
      <c r="D768" t="s">
        <v>3</v>
      </c>
      <c r="E768" t="s">
        <v>4</v>
      </c>
      <c r="F768" s="2" t="s">
        <v>5</v>
      </c>
      <c r="G768" s="3">
        <v>46048</v>
      </c>
      <c r="H768" t="s">
        <v>6</v>
      </c>
      <c r="I768" t="s">
        <v>5</v>
      </c>
      <c r="J768" t="s">
        <v>761</v>
      </c>
      <c r="K768" t="s">
        <v>8</v>
      </c>
      <c r="L768" t="s">
        <v>5</v>
      </c>
      <c r="M768" t="s">
        <v>9</v>
      </c>
      <c r="N768" t="s">
        <v>5</v>
      </c>
      <c r="O768" t="s">
        <v>5</v>
      </c>
      <c r="P768" t="s">
        <v>10</v>
      </c>
      <c r="Q768" t="s">
        <v>381</v>
      </c>
      <c r="R768" t="s">
        <v>5</v>
      </c>
      <c r="S768" s="5">
        <v>1</v>
      </c>
      <c r="T768" t="s">
        <v>28</v>
      </c>
      <c r="U768" s="5">
        <v>5155283</v>
      </c>
      <c r="V768" t="s">
        <v>13</v>
      </c>
      <c r="W768" s="9">
        <f t="shared" si="11"/>
        <v>5155283</v>
      </c>
      <c r="X768" s="5">
        <v>1</v>
      </c>
      <c r="Y768" s="5">
        <v>0</v>
      </c>
      <c r="Z768" t="s">
        <v>28</v>
      </c>
      <c r="AA768" s="4">
        <v>0</v>
      </c>
      <c r="AB768" s="5">
        <v>0</v>
      </c>
      <c r="AC768" s="5">
        <v>0</v>
      </c>
      <c r="AD768" s="5">
        <v>1</v>
      </c>
      <c r="AE768" s="5">
        <v>5155283</v>
      </c>
      <c r="AF768" t="s">
        <v>215</v>
      </c>
      <c r="AG768" t="s">
        <v>5</v>
      </c>
      <c r="AH768" t="s">
        <v>5</v>
      </c>
      <c r="AI768" t="s">
        <v>5</v>
      </c>
      <c r="AJ768" t="s">
        <v>216</v>
      </c>
      <c r="AK768" t="s">
        <v>16</v>
      </c>
      <c r="AL768" t="s">
        <v>17</v>
      </c>
      <c r="AM768" t="s">
        <v>18</v>
      </c>
    </row>
    <row r="769" spans="1:39" ht="14.1" customHeight="1" x14ac:dyDescent="0.2">
      <c r="A769" t="s">
        <v>760</v>
      </c>
      <c r="B769" t="s">
        <v>19</v>
      </c>
      <c r="C769" t="s">
        <v>2</v>
      </c>
      <c r="D769" t="s">
        <v>3</v>
      </c>
      <c r="E769" t="s">
        <v>4</v>
      </c>
      <c r="F769" s="2" t="s">
        <v>5</v>
      </c>
      <c r="G769" s="3">
        <v>46048</v>
      </c>
      <c r="H769" t="s">
        <v>6</v>
      </c>
      <c r="I769" t="s">
        <v>5</v>
      </c>
      <c r="J769" t="s">
        <v>762</v>
      </c>
      <c r="K769" t="s">
        <v>8</v>
      </c>
      <c r="L769" t="s">
        <v>5</v>
      </c>
      <c r="M769" t="s">
        <v>9</v>
      </c>
      <c r="N769" t="s">
        <v>5</v>
      </c>
      <c r="O769" t="s">
        <v>5</v>
      </c>
      <c r="P769" t="s">
        <v>10</v>
      </c>
      <c r="Q769" t="s">
        <v>381</v>
      </c>
      <c r="R769" t="s">
        <v>5</v>
      </c>
      <c r="S769" s="5">
        <v>1</v>
      </c>
      <c r="T769" t="s">
        <v>28</v>
      </c>
      <c r="U769" s="5">
        <v>5155283</v>
      </c>
      <c r="V769" t="s">
        <v>13</v>
      </c>
      <c r="W769" s="9">
        <f t="shared" si="11"/>
        <v>5155283</v>
      </c>
      <c r="X769" s="5">
        <v>1</v>
      </c>
      <c r="Y769" s="5">
        <v>0</v>
      </c>
      <c r="Z769" t="s">
        <v>28</v>
      </c>
      <c r="AA769" s="4">
        <v>0</v>
      </c>
      <c r="AB769" s="5">
        <v>0</v>
      </c>
      <c r="AC769" s="5">
        <v>0</v>
      </c>
      <c r="AD769" s="5">
        <v>1</v>
      </c>
      <c r="AE769" s="5">
        <v>5155283</v>
      </c>
      <c r="AF769" t="s">
        <v>215</v>
      </c>
      <c r="AG769" t="s">
        <v>5</v>
      </c>
      <c r="AH769" t="s">
        <v>5</v>
      </c>
      <c r="AI769" t="s">
        <v>5</v>
      </c>
      <c r="AJ769" t="s">
        <v>216</v>
      </c>
      <c r="AK769" t="s">
        <v>16</v>
      </c>
      <c r="AL769" t="s">
        <v>17</v>
      </c>
      <c r="AM769" t="s">
        <v>18</v>
      </c>
    </row>
    <row r="770" spans="1:39" ht="14.1" customHeight="1" x14ac:dyDescent="0.2">
      <c r="A770" t="s">
        <v>760</v>
      </c>
      <c r="B770" t="s">
        <v>34</v>
      </c>
      <c r="C770" t="s">
        <v>2</v>
      </c>
      <c r="D770" t="s">
        <v>3</v>
      </c>
      <c r="E770" t="s">
        <v>4</v>
      </c>
      <c r="F770" s="2" t="s">
        <v>5</v>
      </c>
      <c r="G770" s="3">
        <v>46048</v>
      </c>
      <c r="H770" t="s">
        <v>6</v>
      </c>
      <c r="I770" t="s">
        <v>5</v>
      </c>
      <c r="J770" t="s">
        <v>763</v>
      </c>
      <c r="K770" t="s">
        <v>8</v>
      </c>
      <c r="L770" t="s">
        <v>5</v>
      </c>
      <c r="M770" t="s">
        <v>9</v>
      </c>
      <c r="N770" t="s">
        <v>5</v>
      </c>
      <c r="O770" t="s">
        <v>5</v>
      </c>
      <c r="P770" t="s">
        <v>10</v>
      </c>
      <c r="Q770" t="s">
        <v>381</v>
      </c>
      <c r="R770" t="s">
        <v>5</v>
      </c>
      <c r="S770" s="5">
        <v>1</v>
      </c>
      <c r="T770" t="s">
        <v>28</v>
      </c>
      <c r="U770" s="5">
        <v>5155283</v>
      </c>
      <c r="V770" t="s">
        <v>13</v>
      </c>
      <c r="W770" s="9">
        <f t="shared" si="11"/>
        <v>5155283</v>
      </c>
      <c r="X770" s="5">
        <v>1</v>
      </c>
      <c r="Y770" s="5">
        <v>0</v>
      </c>
      <c r="Z770" t="s">
        <v>28</v>
      </c>
      <c r="AA770" s="4">
        <v>0</v>
      </c>
      <c r="AB770" s="5">
        <v>0</v>
      </c>
      <c r="AC770" s="5">
        <v>0</v>
      </c>
      <c r="AD770" s="5">
        <v>1</v>
      </c>
      <c r="AE770" s="5">
        <v>5155283</v>
      </c>
      <c r="AF770" t="s">
        <v>215</v>
      </c>
      <c r="AG770" t="s">
        <v>5</v>
      </c>
      <c r="AH770" t="s">
        <v>5</v>
      </c>
      <c r="AI770" t="s">
        <v>5</v>
      </c>
      <c r="AJ770" t="s">
        <v>216</v>
      </c>
      <c r="AK770" t="s">
        <v>16</v>
      </c>
      <c r="AL770" t="s">
        <v>17</v>
      </c>
      <c r="AM770" t="s">
        <v>18</v>
      </c>
    </row>
    <row r="771" spans="1:39" ht="14.1" customHeight="1" x14ac:dyDescent="0.2">
      <c r="A771" t="s">
        <v>760</v>
      </c>
      <c r="B771" t="s">
        <v>36</v>
      </c>
      <c r="C771" t="s">
        <v>2</v>
      </c>
      <c r="D771" t="s">
        <v>3</v>
      </c>
      <c r="E771" t="s">
        <v>4</v>
      </c>
      <c r="F771" s="2" t="s">
        <v>5</v>
      </c>
      <c r="G771" s="3">
        <v>46048</v>
      </c>
      <c r="H771" t="s">
        <v>6</v>
      </c>
      <c r="I771" t="s">
        <v>5</v>
      </c>
      <c r="J771" t="s">
        <v>764</v>
      </c>
      <c r="K771" t="s">
        <v>8</v>
      </c>
      <c r="L771" t="s">
        <v>5</v>
      </c>
      <c r="M771" t="s">
        <v>9</v>
      </c>
      <c r="N771" t="s">
        <v>5</v>
      </c>
      <c r="O771" t="s">
        <v>5</v>
      </c>
      <c r="P771" t="s">
        <v>10</v>
      </c>
      <c r="Q771" t="s">
        <v>381</v>
      </c>
      <c r="R771" t="s">
        <v>5</v>
      </c>
      <c r="S771" s="5">
        <v>1</v>
      </c>
      <c r="T771" t="s">
        <v>28</v>
      </c>
      <c r="U771" s="5">
        <v>4562800</v>
      </c>
      <c r="V771" t="s">
        <v>13</v>
      </c>
      <c r="W771" s="9">
        <f t="shared" ref="W771:W834" si="12">S771*U771</f>
        <v>4562800</v>
      </c>
      <c r="X771" s="5">
        <v>1</v>
      </c>
      <c r="Y771" s="5">
        <v>0</v>
      </c>
      <c r="Z771" t="s">
        <v>28</v>
      </c>
      <c r="AA771" s="4">
        <v>0</v>
      </c>
      <c r="AB771" s="5">
        <v>0</v>
      </c>
      <c r="AC771" s="5">
        <v>0</v>
      </c>
      <c r="AD771" s="5">
        <v>1</v>
      </c>
      <c r="AE771" s="5">
        <v>4562800</v>
      </c>
      <c r="AF771" t="s">
        <v>215</v>
      </c>
      <c r="AG771" t="s">
        <v>5</v>
      </c>
      <c r="AH771" t="s">
        <v>5</v>
      </c>
      <c r="AI771" t="s">
        <v>5</v>
      </c>
      <c r="AJ771" t="s">
        <v>216</v>
      </c>
      <c r="AK771" t="s">
        <v>16</v>
      </c>
      <c r="AL771" t="s">
        <v>17</v>
      </c>
      <c r="AM771" t="s">
        <v>18</v>
      </c>
    </row>
    <row r="772" spans="1:39" ht="14.1" customHeight="1" x14ac:dyDescent="0.2">
      <c r="A772" t="s">
        <v>760</v>
      </c>
      <c r="B772" t="s">
        <v>38</v>
      </c>
      <c r="C772" t="s">
        <v>2</v>
      </c>
      <c r="D772" t="s">
        <v>3</v>
      </c>
      <c r="E772" t="s">
        <v>4</v>
      </c>
      <c r="F772" s="2" t="s">
        <v>5</v>
      </c>
      <c r="G772" s="3">
        <v>46048</v>
      </c>
      <c r="H772" t="s">
        <v>6</v>
      </c>
      <c r="I772" t="s">
        <v>5</v>
      </c>
      <c r="J772" t="s">
        <v>765</v>
      </c>
      <c r="K772" t="s">
        <v>8</v>
      </c>
      <c r="L772" t="s">
        <v>5</v>
      </c>
      <c r="M772" t="s">
        <v>9</v>
      </c>
      <c r="N772" t="s">
        <v>5</v>
      </c>
      <c r="O772" t="s">
        <v>5</v>
      </c>
      <c r="P772" t="s">
        <v>10</v>
      </c>
      <c r="Q772" t="s">
        <v>381</v>
      </c>
      <c r="R772" t="s">
        <v>5</v>
      </c>
      <c r="S772" s="5">
        <v>1</v>
      </c>
      <c r="T772" t="s">
        <v>28</v>
      </c>
      <c r="U772" s="5">
        <v>4562763</v>
      </c>
      <c r="V772" t="s">
        <v>13</v>
      </c>
      <c r="W772" s="9">
        <f t="shared" si="12"/>
        <v>4562763</v>
      </c>
      <c r="X772" s="5">
        <v>1</v>
      </c>
      <c r="Y772" s="5">
        <v>0</v>
      </c>
      <c r="Z772" t="s">
        <v>28</v>
      </c>
      <c r="AA772" s="4">
        <v>0</v>
      </c>
      <c r="AB772" s="5">
        <v>0</v>
      </c>
      <c r="AC772" s="5">
        <v>0</v>
      </c>
      <c r="AD772" s="5">
        <v>1</v>
      </c>
      <c r="AE772" s="5">
        <v>4562763</v>
      </c>
      <c r="AF772" t="s">
        <v>215</v>
      </c>
      <c r="AG772" t="s">
        <v>5</v>
      </c>
      <c r="AH772" t="s">
        <v>5</v>
      </c>
      <c r="AI772" t="s">
        <v>5</v>
      </c>
      <c r="AJ772" t="s">
        <v>216</v>
      </c>
      <c r="AK772" t="s">
        <v>16</v>
      </c>
      <c r="AL772" t="s">
        <v>17</v>
      </c>
      <c r="AM772" t="s">
        <v>18</v>
      </c>
    </row>
    <row r="773" spans="1:39" ht="14.1" customHeight="1" x14ac:dyDescent="0.2">
      <c r="A773" t="s">
        <v>760</v>
      </c>
      <c r="B773" t="s">
        <v>40</v>
      </c>
      <c r="C773" t="s">
        <v>2</v>
      </c>
      <c r="D773" t="s">
        <v>3</v>
      </c>
      <c r="E773" t="s">
        <v>4</v>
      </c>
      <c r="F773" s="2" t="s">
        <v>5</v>
      </c>
      <c r="G773" s="3">
        <v>46048</v>
      </c>
      <c r="H773" t="s">
        <v>6</v>
      </c>
      <c r="I773" t="s">
        <v>5</v>
      </c>
      <c r="J773" t="s">
        <v>766</v>
      </c>
      <c r="K773" t="s">
        <v>8</v>
      </c>
      <c r="L773" t="s">
        <v>5</v>
      </c>
      <c r="M773" t="s">
        <v>9</v>
      </c>
      <c r="N773" t="s">
        <v>5</v>
      </c>
      <c r="O773" t="s">
        <v>5</v>
      </c>
      <c r="P773" t="s">
        <v>10</v>
      </c>
      <c r="Q773" t="s">
        <v>381</v>
      </c>
      <c r="R773" t="s">
        <v>5</v>
      </c>
      <c r="S773" s="5">
        <v>1</v>
      </c>
      <c r="T773" t="s">
        <v>28</v>
      </c>
      <c r="U773" s="5">
        <v>4562763</v>
      </c>
      <c r="V773" t="s">
        <v>13</v>
      </c>
      <c r="W773" s="9">
        <f t="shared" si="12"/>
        <v>4562763</v>
      </c>
      <c r="X773" s="5">
        <v>1</v>
      </c>
      <c r="Y773" s="5">
        <v>0</v>
      </c>
      <c r="Z773" t="s">
        <v>28</v>
      </c>
      <c r="AA773" s="4">
        <v>0</v>
      </c>
      <c r="AB773" s="5">
        <v>0</v>
      </c>
      <c r="AC773" s="5">
        <v>0</v>
      </c>
      <c r="AD773" s="5">
        <v>1</v>
      </c>
      <c r="AE773" s="5">
        <v>4562763</v>
      </c>
      <c r="AF773" t="s">
        <v>215</v>
      </c>
      <c r="AG773" t="s">
        <v>5</v>
      </c>
      <c r="AH773" t="s">
        <v>5</v>
      </c>
      <c r="AI773" t="s">
        <v>5</v>
      </c>
      <c r="AJ773" t="s">
        <v>216</v>
      </c>
      <c r="AK773" t="s">
        <v>16</v>
      </c>
      <c r="AL773" t="s">
        <v>17</v>
      </c>
      <c r="AM773" t="s">
        <v>18</v>
      </c>
    </row>
    <row r="774" spans="1:39" ht="14.1" customHeight="1" x14ac:dyDescent="0.2">
      <c r="A774" t="s">
        <v>760</v>
      </c>
      <c r="B774" t="s">
        <v>42</v>
      </c>
      <c r="C774" t="s">
        <v>2</v>
      </c>
      <c r="D774" t="s">
        <v>3</v>
      </c>
      <c r="E774" t="s">
        <v>4</v>
      </c>
      <c r="F774" s="2" t="s">
        <v>5</v>
      </c>
      <c r="G774" s="3">
        <v>46048</v>
      </c>
      <c r="H774" t="s">
        <v>6</v>
      </c>
      <c r="I774" t="s">
        <v>5</v>
      </c>
      <c r="J774" t="s">
        <v>767</v>
      </c>
      <c r="K774" t="s">
        <v>8</v>
      </c>
      <c r="L774" t="s">
        <v>5</v>
      </c>
      <c r="M774" t="s">
        <v>9</v>
      </c>
      <c r="N774" t="s">
        <v>5</v>
      </c>
      <c r="O774" t="s">
        <v>5</v>
      </c>
      <c r="P774" t="s">
        <v>10</v>
      </c>
      <c r="Q774" t="s">
        <v>617</v>
      </c>
      <c r="R774" t="s">
        <v>5</v>
      </c>
      <c r="S774" s="5">
        <v>1</v>
      </c>
      <c r="T774" t="s">
        <v>28</v>
      </c>
      <c r="U774" s="5">
        <v>4562800</v>
      </c>
      <c r="V774" t="s">
        <v>13</v>
      </c>
      <c r="W774" s="9">
        <f t="shared" si="12"/>
        <v>4562800</v>
      </c>
      <c r="X774" s="5">
        <v>1</v>
      </c>
      <c r="Y774" s="5">
        <v>0</v>
      </c>
      <c r="Z774" t="s">
        <v>28</v>
      </c>
      <c r="AA774" s="4">
        <v>0</v>
      </c>
      <c r="AB774" s="5">
        <v>0</v>
      </c>
      <c r="AC774" s="5">
        <v>0</v>
      </c>
      <c r="AD774" s="5">
        <v>1</v>
      </c>
      <c r="AE774" s="5">
        <v>4562800</v>
      </c>
      <c r="AF774" t="s">
        <v>215</v>
      </c>
      <c r="AG774" t="s">
        <v>5</v>
      </c>
      <c r="AH774" t="s">
        <v>5</v>
      </c>
      <c r="AI774" t="s">
        <v>5</v>
      </c>
      <c r="AJ774" t="s">
        <v>216</v>
      </c>
      <c r="AK774" t="s">
        <v>16</v>
      </c>
      <c r="AL774" t="s">
        <v>17</v>
      </c>
      <c r="AM774" t="s">
        <v>18</v>
      </c>
    </row>
    <row r="775" spans="1:39" ht="14.1" customHeight="1" x14ac:dyDescent="0.2">
      <c r="A775" t="s">
        <v>760</v>
      </c>
      <c r="B775" t="s">
        <v>44</v>
      </c>
      <c r="C775" t="s">
        <v>2</v>
      </c>
      <c r="D775" t="s">
        <v>3</v>
      </c>
      <c r="E775" t="s">
        <v>4</v>
      </c>
      <c r="F775" s="2" t="s">
        <v>5</v>
      </c>
      <c r="G775" s="3">
        <v>46048</v>
      </c>
      <c r="H775" t="s">
        <v>6</v>
      </c>
      <c r="I775" t="s">
        <v>5</v>
      </c>
      <c r="J775" t="s">
        <v>768</v>
      </c>
      <c r="K775" t="s">
        <v>8</v>
      </c>
      <c r="L775" t="s">
        <v>5</v>
      </c>
      <c r="M775" t="s">
        <v>9</v>
      </c>
      <c r="N775" t="s">
        <v>5</v>
      </c>
      <c r="O775" t="s">
        <v>5</v>
      </c>
      <c r="P775" t="s">
        <v>10</v>
      </c>
      <c r="Q775" t="s">
        <v>617</v>
      </c>
      <c r="R775" t="s">
        <v>5</v>
      </c>
      <c r="S775" s="5">
        <v>1</v>
      </c>
      <c r="T775" t="s">
        <v>28</v>
      </c>
      <c r="U775" s="5">
        <v>4562800</v>
      </c>
      <c r="V775" t="s">
        <v>13</v>
      </c>
      <c r="W775" s="9">
        <f t="shared" si="12"/>
        <v>4562800</v>
      </c>
      <c r="X775" s="5">
        <v>1</v>
      </c>
      <c r="Y775" s="5">
        <v>0</v>
      </c>
      <c r="Z775" t="s">
        <v>28</v>
      </c>
      <c r="AA775" s="4">
        <v>0</v>
      </c>
      <c r="AB775" s="5">
        <v>0</v>
      </c>
      <c r="AC775" s="5">
        <v>0</v>
      </c>
      <c r="AD775" s="5">
        <v>1</v>
      </c>
      <c r="AE775" s="5">
        <v>4562800</v>
      </c>
      <c r="AF775" t="s">
        <v>215</v>
      </c>
      <c r="AG775" t="s">
        <v>5</v>
      </c>
      <c r="AH775" t="s">
        <v>5</v>
      </c>
      <c r="AI775" t="s">
        <v>5</v>
      </c>
      <c r="AJ775" t="s">
        <v>216</v>
      </c>
      <c r="AK775" t="s">
        <v>16</v>
      </c>
      <c r="AL775" t="s">
        <v>17</v>
      </c>
      <c r="AM775" t="s">
        <v>18</v>
      </c>
    </row>
    <row r="776" spans="1:39" ht="14.1" customHeight="1" x14ac:dyDescent="0.2">
      <c r="A776" t="s">
        <v>760</v>
      </c>
      <c r="B776" t="s">
        <v>45</v>
      </c>
      <c r="C776" t="s">
        <v>2</v>
      </c>
      <c r="D776" t="s">
        <v>3</v>
      </c>
      <c r="E776" t="s">
        <v>4</v>
      </c>
      <c r="F776" s="2" t="s">
        <v>5</v>
      </c>
      <c r="G776" s="3">
        <v>46048</v>
      </c>
      <c r="H776" t="s">
        <v>6</v>
      </c>
      <c r="I776" t="s">
        <v>5</v>
      </c>
      <c r="J776" t="s">
        <v>769</v>
      </c>
      <c r="K776" t="s">
        <v>8</v>
      </c>
      <c r="L776" t="s">
        <v>5</v>
      </c>
      <c r="M776" t="s">
        <v>9</v>
      </c>
      <c r="N776" t="s">
        <v>5</v>
      </c>
      <c r="O776" t="s">
        <v>5</v>
      </c>
      <c r="P776" t="s">
        <v>10</v>
      </c>
      <c r="Q776" t="s">
        <v>617</v>
      </c>
      <c r="R776" t="s">
        <v>5</v>
      </c>
      <c r="S776" s="5">
        <v>1</v>
      </c>
      <c r="T776" t="s">
        <v>28</v>
      </c>
      <c r="U776" s="5">
        <v>4562800</v>
      </c>
      <c r="V776" t="s">
        <v>13</v>
      </c>
      <c r="W776" s="9">
        <f t="shared" si="12"/>
        <v>4562800</v>
      </c>
      <c r="X776" s="5">
        <v>1</v>
      </c>
      <c r="Y776" s="5">
        <v>0</v>
      </c>
      <c r="Z776" t="s">
        <v>28</v>
      </c>
      <c r="AA776" s="4">
        <v>0</v>
      </c>
      <c r="AB776" s="5">
        <v>0</v>
      </c>
      <c r="AC776" s="5">
        <v>0</v>
      </c>
      <c r="AD776" s="5">
        <v>1</v>
      </c>
      <c r="AE776" s="5">
        <v>4562800</v>
      </c>
      <c r="AF776" t="s">
        <v>215</v>
      </c>
      <c r="AG776" t="s">
        <v>5</v>
      </c>
      <c r="AH776" t="s">
        <v>5</v>
      </c>
      <c r="AI776" t="s">
        <v>5</v>
      </c>
      <c r="AJ776" t="s">
        <v>216</v>
      </c>
      <c r="AK776" t="s">
        <v>16</v>
      </c>
      <c r="AL776" t="s">
        <v>17</v>
      </c>
      <c r="AM776" t="s">
        <v>18</v>
      </c>
    </row>
    <row r="777" spans="1:39" ht="14.1" customHeight="1" x14ac:dyDescent="0.2">
      <c r="A777" t="s">
        <v>760</v>
      </c>
      <c r="B777" t="s">
        <v>47</v>
      </c>
      <c r="C777" t="s">
        <v>2</v>
      </c>
      <c r="D777" t="s">
        <v>3</v>
      </c>
      <c r="E777" t="s">
        <v>4</v>
      </c>
      <c r="F777" s="2" t="s">
        <v>5</v>
      </c>
      <c r="G777" s="3">
        <v>46048</v>
      </c>
      <c r="H777" t="s">
        <v>6</v>
      </c>
      <c r="I777" t="s">
        <v>5</v>
      </c>
      <c r="J777" t="s">
        <v>20</v>
      </c>
      <c r="K777" t="s">
        <v>21</v>
      </c>
      <c r="L777" t="s">
        <v>5</v>
      </c>
      <c r="M777" t="s">
        <v>9</v>
      </c>
      <c r="N777" t="s">
        <v>5</v>
      </c>
      <c r="O777" t="s">
        <v>5</v>
      </c>
      <c r="P777" t="s">
        <v>10</v>
      </c>
      <c r="Q777" t="s">
        <v>70</v>
      </c>
      <c r="R777" t="s">
        <v>5</v>
      </c>
      <c r="S777" s="4">
        <v>3607304</v>
      </c>
      <c r="T777" t="s">
        <v>12</v>
      </c>
      <c r="U777" s="5">
        <v>1</v>
      </c>
      <c r="V777" t="s">
        <v>13</v>
      </c>
      <c r="W777" s="9">
        <f t="shared" si="12"/>
        <v>3607304</v>
      </c>
      <c r="X777" s="5">
        <v>1</v>
      </c>
      <c r="Y777" s="4">
        <v>0</v>
      </c>
      <c r="Z777" t="s">
        <v>12</v>
      </c>
      <c r="AA777" s="4">
        <v>0</v>
      </c>
      <c r="AB777" s="4">
        <v>0</v>
      </c>
      <c r="AC777" s="5">
        <v>0</v>
      </c>
      <c r="AD777" s="4">
        <v>3607304</v>
      </c>
      <c r="AE777" s="5">
        <v>3607304</v>
      </c>
      <c r="AF777" t="s">
        <v>215</v>
      </c>
      <c r="AG777" t="s">
        <v>5</v>
      </c>
      <c r="AH777" t="s">
        <v>5</v>
      </c>
      <c r="AI777" t="s">
        <v>5</v>
      </c>
      <c r="AJ777" t="s">
        <v>216</v>
      </c>
      <c r="AK777" t="s">
        <v>22</v>
      </c>
      <c r="AL777" t="s">
        <v>17</v>
      </c>
      <c r="AM777" t="s">
        <v>18</v>
      </c>
    </row>
    <row r="778" spans="1:39" ht="14.1" customHeight="1" x14ac:dyDescent="0.2">
      <c r="A778" t="s">
        <v>760</v>
      </c>
      <c r="B778" t="s">
        <v>49</v>
      </c>
      <c r="C778" t="s">
        <v>2</v>
      </c>
      <c r="D778" t="s">
        <v>3</v>
      </c>
      <c r="E778" t="s">
        <v>4</v>
      </c>
      <c r="F778" s="2" t="s">
        <v>5</v>
      </c>
      <c r="G778" s="3">
        <v>46048</v>
      </c>
      <c r="H778" t="s">
        <v>6</v>
      </c>
      <c r="I778" t="s">
        <v>5</v>
      </c>
      <c r="J778" t="s">
        <v>7</v>
      </c>
      <c r="K778" t="s">
        <v>8</v>
      </c>
      <c r="L778" t="s">
        <v>5</v>
      </c>
      <c r="M778" t="s">
        <v>9</v>
      </c>
      <c r="N778" t="s">
        <v>5</v>
      </c>
      <c r="O778" t="s">
        <v>5</v>
      </c>
      <c r="P778" t="s">
        <v>10</v>
      </c>
      <c r="Q778" t="s">
        <v>617</v>
      </c>
      <c r="R778" t="s">
        <v>5</v>
      </c>
      <c r="S778" s="4">
        <v>4107488</v>
      </c>
      <c r="T778" t="s">
        <v>12</v>
      </c>
      <c r="U778" s="5">
        <v>1</v>
      </c>
      <c r="V778" t="s">
        <v>13</v>
      </c>
      <c r="W778" s="9">
        <f t="shared" si="12"/>
        <v>4107488</v>
      </c>
      <c r="X778" s="5">
        <v>1</v>
      </c>
      <c r="Y778" s="4">
        <v>0</v>
      </c>
      <c r="Z778" t="s">
        <v>12</v>
      </c>
      <c r="AA778" s="4">
        <v>0</v>
      </c>
      <c r="AB778" s="4">
        <v>0</v>
      </c>
      <c r="AC778" s="5">
        <v>0</v>
      </c>
      <c r="AD778" s="4">
        <v>4107488</v>
      </c>
      <c r="AE778" s="5">
        <v>4107488</v>
      </c>
      <c r="AF778" t="s">
        <v>215</v>
      </c>
      <c r="AG778" t="s">
        <v>5</v>
      </c>
      <c r="AH778" t="s">
        <v>5</v>
      </c>
      <c r="AI778" t="s">
        <v>5</v>
      </c>
      <c r="AJ778" t="s">
        <v>216</v>
      </c>
      <c r="AK778" t="s">
        <v>16</v>
      </c>
      <c r="AL778" t="s">
        <v>17</v>
      </c>
      <c r="AM778" t="s">
        <v>18</v>
      </c>
    </row>
    <row r="779" spans="1:39" ht="14.1" customHeight="1" x14ac:dyDescent="0.2">
      <c r="A779" t="s">
        <v>760</v>
      </c>
      <c r="B779" t="s">
        <v>151</v>
      </c>
      <c r="C779" t="s">
        <v>2</v>
      </c>
      <c r="D779" t="s">
        <v>3</v>
      </c>
      <c r="E779" t="s">
        <v>4</v>
      </c>
      <c r="F779" s="2" t="s">
        <v>5</v>
      </c>
      <c r="G779" s="3">
        <v>46048</v>
      </c>
      <c r="H779" t="s">
        <v>6</v>
      </c>
      <c r="I779" t="s">
        <v>5</v>
      </c>
      <c r="J779" t="s">
        <v>7</v>
      </c>
      <c r="K779" t="s">
        <v>8</v>
      </c>
      <c r="L779" t="s">
        <v>5</v>
      </c>
      <c r="M779" t="s">
        <v>9</v>
      </c>
      <c r="N779" t="s">
        <v>5</v>
      </c>
      <c r="O779" t="s">
        <v>5</v>
      </c>
      <c r="P779" t="s">
        <v>10</v>
      </c>
      <c r="Q779" t="s">
        <v>617</v>
      </c>
      <c r="R779" t="s">
        <v>5</v>
      </c>
      <c r="S779" s="4">
        <v>4107488</v>
      </c>
      <c r="T779" t="s">
        <v>12</v>
      </c>
      <c r="U779" s="5">
        <v>1</v>
      </c>
      <c r="V779" t="s">
        <v>13</v>
      </c>
      <c r="W779" s="9">
        <f t="shared" si="12"/>
        <v>4107488</v>
      </c>
      <c r="X779" s="5">
        <v>1</v>
      </c>
      <c r="Y779" s="4">
        <v>0</v>
      </c>
      <c r="Z779" t="s">
        <v>12</v>
      </c>
      <c r="AA779" s="4">
        <v>0</v>
      </c>
      <c r="AB779" s="4">
        <v>0</v>
      </c>
      <c r="AC779" s="5">
        <v>0</v>
      </c>
      <c r="AD779" s="4">
        <v>4107488</v>
      </c>
      <c r="AE779" s="5">
        <v>4107488</v>
      </c>
      <c r="AF779" t="s">
        <v>215</v>
      </c>
      <c r="AG779" t="s">
        <v>5</v>
      </c>
      <c r="AH779" t="s">
        <v>5</v>
      </c>
      <c r="AI779" t="s">
        <v>5</v>
      </c>
      <c r="AJ779" t="s">
        <v>216</v>
      </c>
      <c r="AK779" t="s">
        <v>16</v>
      </c>
      <c r="AL779" t="s">
        <v>17</v>
      </c>
      <c r="AM779" t="s">
        <v>18</v>
      </c>
    </row>
    <row r="780" spans="1:39" ht="14.1" customHeight="1" x14ac:dyDescent="0.2">
      <c r="A780" t="s">
        <v>760</v>
      </c>
      <c r="B780" t="s">
        <v>153</v>
      </c>
      <c r="C780" t="s">
        <v>2</v>
      </c>
      <c r="D780" t="s">
        <v>3</v>
      </c>
      <c r="E780" t="s">
        <v>4</v>
      </c>
      <c r="F780" s="2" t="s">
        <v>5</v>
      </c>
      <c r="G780" s="3">
        <v>46048</v>
      </c>
      <c r="H780" t="s">
        <v>6</v>
      </c>
      <c r="I780" t="s">
        <v>5</v>
      </c>
      <c r="J780" t="s">
        <v>7</v>
      </c>
      <c r="K780" t="s">
        <v>8</v>
      </c>
      <c r="L780" t="s">
        <v>5</v>
      </c>
      <c r="M780" t="s">
        <v>9</v>
      </c>
      <c r="N780" t="s">
        <v>5</v>
      </c>
      <c r="O780" t="s">
        <v>5</v>
      </c>
      <c r="P780" t="s">
        <v>10</v>
      </c>
      <c r="Q780" t="s">
        <v>617</v>
      </c>
      <c r="R780" t="s">
        <v>5</v>
      </c>
      <c r="S780" s="4">
        <v>4107488</v>
      </c>
      <c r="T780" t="s">
        <v>12</v>
      </c>
      <c r="U780" s="5">
        <v>1</v>
      </c>
      <c r="V780" t="s">
        <v>13</v>
      </c>
      <c r="W780" s="9">
        <f t="shared" si="12"/>
        <v>4107488</v>
      </c>
      <c r="X780" s="5">
        <v>1</v>
      </c>
      <c r="Y780" s="4">
        <v>0</v>
      </c>
      <c r="Z780" t="s">
        <v>12</v>
      </c>
      <c r="AA780" s="4">
        <v>0</v>
      </c>
      <c r="AB780" s="4">
        <v>0</v>
      </c>
      <c r="AC780" s="5">
        <v>0</v>
      </c>
      <c r="AD780" s="4">
        <v>4107488</v>
      </c>
      <c r="AE780" s="5">
        <v>4107488</v>
      </c>
      <c r="AF780" t="s">
        <v>215</v>
      </c>
      <c r="AG780" t="s">
        <v>5</v>
      </c>
      <c r="AH780" t="s">
        <v>5</v>
      </c>
      <c r="AI780" t="s">
        <v>5</v>
      </c>
      <c r="AJ780" t="s">
        <v>216</v>
      </c>
      <c r="AK780" t="s">
        <v>16</v>
      </c>
      <c r="AL780" t="s">
        <v>17</v>
      </c>
      <c r="AM780" t="s">
        <v>18</v>
      </c>
    </row>
    <row r="781" spans="1:39" ht="14.1" customHeight="1" x14ac:dyDescent="0.2">
      <c r="A781" t="s">
        <v>760</v>
      </c>
      <c r="B781" t="s">
        <v>155</v>
      </c>
      <c r="C781" t="s">
        <v>2</v>
      </c>
      <c r="D781" t="s">
        <v>3</v>
      </c>
      <c r="E781" t="s">
        <v>4</v>
      </c>
      <c r="F781" s="2" t="s">
        <v>5</v>
      </c>
      <c r="G781" s="3">
        <v>46048</v>
      </c>
      <c r="H781" t="s">
        <v>6</v>
      </c>
      <c r="I781" t="s">
        <v>5</v>
      </c>
      <c r="J781" t="s">
        <v>7</v>
      </c>
      <c r="K781" t="s">
        <v>8</v>
      </c>
      <c r="L781" t="s">
        <v>5</v>
      </c>
      <c r="M781" t="s">
        <v>9</v>
      </c>
      <c r="N781" t="s">
        <v>5</v>
      </c>
      <c r="O781" t="s">
        <v>5</v>
      </c>
      <c r="P781" t="s">
        <v>10</v>
      </c>
      <c r="Q781" t="s">
        <v>617</v>
      </c>
      <c r="R781" t="s">
        <v>5</v>
      </c>
      <c r="S781" s="4">
        <v>4107488</v>
      </c>
      <c r="T781" t="s">
        <v>12</v>
      </c>
      <c r="U781" s="5">
        <v>1</v>
      </c>
      <c r="V781" t="s">
        <v>13</v>
      </c>
      <c r="W781" s="9">
        <f t="shared" si="12"/>
        <v>4107488</v>
      </c>
      <c r="X781" s="5">
        <v>1</v>
      </c>
      <c r="Y781" s="4">
        <v>0</v>
      </c>
      <c r="Z781" t="s">
        <v>12</v>
      </c>
      <c r="AA781" s="4">
        <v>0</v>
      </c>
      <c r="AB781" s="4">
        <v>0</v>
      </c>
      <c r="AC781" s="5">
        <v>0</v>
      </c>
      <c r="AD781" s="4">
        <v>4107488</v>
      </c>
      <c r="AE781" s="5">
        <v>4107488</v>
      </c>
      <c r="AF781" t="s">
        <v>215</v>
      </c>
      <c r="AG781" t="s">
        <v>5</v>
      </c>
      <c r="AH781" t="s">
        <v>5</v>
      </c>
      <c r="AI781" t="s">
        <v>5</v>
      </c>
      <c r="AJ781" t="s">
        <v>216</v>
      </c>
      <c r="AK781" t="s">
        <v>16</v>
      </c>
      <c r="AL781" t="s">
        <v>17</v>
      </c>
      <c r="AM781" t="s">
        <v>18</v>
      </c>
    </row>
    <row r="782" spans="1:39" ht="14.1" customHeight="1" x14ac:dyDescent="0.2">
      <c r="A782" t="s">
        <v>760</v>
      </c>
      <c r="B782" t="s">
        <v>157</v>
      </c>
      <c r="C782" t="s">
        <v>2</v>
      </c>
      <c r="D782" t="s">
        <v>3</v>
      </c>
      <c r="E782" t="s">
        <v>4</v>
      </c>
      <c r="F782" s="2" t="s">
        <v>5</v>
      </c>
      <c r="G782" s="3">
        <v>46048</v>
      </c>
      <c r="H782" t="s">
        <v>6</v>
      </c>
      <c r="I782" t="s">
        <v>5</v>
      </c>
      <c r="J782" t="s">
        <v>7</v>
      </c>
      <c r="K782" t="s">
        <v>8</v>
      </c>
      <c r="L782" t="s">
        <v>5</v>
      </c>
      <c r="M782" t="s">
        <v>9</v>
      </c>
      <c r="N782" t="s">
        <v>5</v>
      </c>
      <c r="O782" t="s">
        <v>5</v>
      </c>
      <c r="P782" t="s">
        <v>10</v>
      </c>
      <c r="Q782" t="s">
        <v>617</v>
      </c>
      <c r="R782" t="s">
        <v>5</v>
      </c>
      <c r="S782" s="4">
        <v>4107488</v>
      </c>
      <c r="T782" t="s">
        <v>12</v>
      </c>
      <c r="U782" s="5">
        <v>1</v>
      </c>
      <c r="V782" t="s">
        <v>13</v>
      </c>
      <c r="W782" s="9">
        <f t="shared" si="12"/>
        <v>4107488</v>
      </c>
      <c r="X782" s="5">
        <v>1</v>
      </c>
      <c r="Y782" s="4">
        <v>0</v>
      </c>
      <c r="Z782" t="s">
        <v>12</v>
      </c>
      <c r="AA782" s="4">
        <v>0</v>
      </c>
      <c r="AB782" s="4">
        <v>0</v>
      </c>
      <c r="AC782" s="5">
        <v>0</v>
      </c>
      <c r="AD782" s="4">
        <v>4107488</v>
      </c>
      <c r="AE782" s="5">
        <v>4107488</v>
      </c>
      <c r="AF782" t="s">
        <v>215</v>
      </c>
      <c r="AG782" t="s">
        <v>5</v>
      </c>
      <c r="AH782" t="s">
        <v>5</v>
      </c>
      <c r="AI782" t="s">
        <v>5</v>
      </c>
      <c r="AJ782" t="s">
        <v>216</v>
      </c>
      <c r="AK782" t="s">
        <v>16</v>
      </c>
      <c r="AL782" t="s">
        <v>17</v>
      </c>
      <c r="AM782" t="s">
        <v>18</v>
      </c>
    </row>
    <row r="783" spans="1:39" ht="14.1" customHeight="1" x14ac:dyDescent="0.2">
      <c r="A783" t="s">
        <v>760</v>
      </c>
      <c r="B783" t="s">
        <v>158</v>
      </c>
      <c r="C783" t="s">
        <v>2</v>
      </c>
      <c r="D783" t="s">
        <v>3</v>
      </c>
      <c r="E783" t="s">
        <v>4</v>
      </c>
      <c r="F783" s="2" t="s">
        <v>5</v>
      </c>
      <c r="G783" s="3">
        <v>46048</v>
      </c>
      <c r="H783" t="s">
        <v>6</v>
      </c>
      <c r="I783" t="s">
        <v>5</v>
      </c>
      <c r="J783" t="s">
        <v>7</v>
      </c>
      <c r="K783" t="s">
        <v>8</v>
      </c>
      <c r="L783" t="s">
        <v>5</v>
      </c>
      <c r="M783" t="s">
        <v>9</v>
      </c>
      <c r="N783" t="s">
        <v>5</v>
      </c>
      <c r="O783" t="s">
        <v>5</v>
      </c>
      <c r="P783" t="s">
        <v>10</v>
      </c>
      <c r="Q783" t="s">
        <v>617</v>
      </c>
      <c r="R783" t="s">
        <v>5</v>
      </c>
      <c r="S783" s="4">
        <v>4107488</v>
      </c>
      <c r="T783" t="s">
        <v>12</v>
      </c>
      <c r="U783" s="5">
        <v>1</v>
      </c>
      <c r="V783" t="s">
        <v>13</v>
      </c>
      <c r="W783" s="9">
        <f t="shared" si="12"/>
        <v>4107488</v>
      </c>
      <c r="X783" s="5">
        <v>1</v>
      </c>
      <c r="Y783" s="4">
        <v>0</v>
      </c>
      <c r="Z783" t="s">
        <v>12</v>
      </c>
      <c r="AA783" s="4">
        <v>0</v>
      </c>
      <c r="AB783" s="4">
        <v>0</v>
      </c>
      <c r="AC783" s="5">
        <v>0</v>
      </c>
      <c r="AD783" s="4">
        <v>4107488</v>
      </c>
      <c r="AE783" s="5">
        <v>4107488</v>
      </c>
      <c r="AF783" t="s">
        <v>215</v>
      </c>
      <c r="AG783" t="s">
        <v>5</v>
      </c>
      <c r="AH783" t="s">
        <v>5</v>
      </c>
      <c r="AI783" t="s">
        <v>5</v>
      </c>
      <c r="AJ783" t="s">
        <v>216</v>
      </c>
      <c r="AK783" t="s">
        <v>16</v>
      </c>
      <c r="AL783" t="s">
        <v>17</v>
      </c>
      <c r="AM783" t="s">
        <v>18</v>
      </c>
    </row>
    <row r="784" spans="1:39" ht="14.1" customHeight="1" x14ac:dyDescent="0.2">
      <c r="A784" t="s">
        <v>770</v>
      </c>
      <c r="B784" t="s">
        <v>1</v>
      </c>
      <c r="C784" t="s">
        <v>2</v>
      </c>
      <c r="D784" t="s">
        <v>3</v>
      </c>
      <c r="E784" t="s">
        <v>4</v>
      </c>
      <c r="F784" s="2" t="s">
        <v>5</v>
      </c>
      <c r="G784" s="3">
        <v>46048</v>
      </c>
      <c r="H784" t="s">
        <v>6</v>
      </c>
      <c r="I784" t="s">
        <v>5</v>
      </c>
      <c r="J784" t="s">
        <v>771</v>
      </c>
      <c r="K784" t="s">
        <v>8</v>
      </c>
      <c r="L784" t="s">
        <v>5</v>
      </c>
      <c r="M784" t="s">
        <v>9</v>
      </c>
      <c r="N784" t="s">
        <v>5</v>
      </c>
      <c r="O784" t="s">
        <v>5</v>
      </c>
      <c r="P784" t="s">
        <v>10</v>
      </c>
      <c r="Q784" t="s">
        <v>617</v>
      </c>
      <c r="R784" t="s">
        <v>5</v>
      </c>
      <c r="S784" s="5">
        <v>1</v>
      </c>
      <c r="T784" t="s">
        <v>28</v>
      </c>
      <c r="U784" s="5">
        <v>4502749</v>
      </c>
      <c r="V784" t="s">
        <v>13</v>
      </c>
      <c r="W784" s="9">
        <f t="shared" si="12"/>
        <v>4502749</v>
      </c>
      <c r="X784" s="5">
        <v>1</v>
      </c>
      <c r="Y784" s="5">
        <v>0</v>
      </c>
      <c r="Z784" t="s">
        <v>28</v>
      </c>
      <c r="AA784" s="4">
        <v>0</v>
      </c>
      <c r="AB784" s="5">
        <v>0</v>
      </c>
      <c r="AC784" s="5">
        <v>0</v>
      </c>
      <c r="AD784" s="5">
        <v>1</v>
      </c>
      <c r="AE784" s="5">
        <v>4502749</v>
      </c>
      <c r="AF784" t="s">
        <v>481</v>
      </c>
      <c r="AG784" t="s">
        <v>5</v>
      </c>
      <c r="AH784" t="s">
        <v>5</v>
      </c>
      <c r="AI784" t="s">
        <v>5</v>
      </c>
      <c r="AJ784" t="s">
        <v>482</v>
      </c>
      <c r="AK784" t="s">
        <v>16</v>
      </c>
      <c r="AL784" t="s">
        <v>17</v>
      </c>
      <c r="AM784" t="s">
        <v>18</v>
      </c>
    </row>
    <row r="785" spans="1:39" ht="14.1" customHeight="1" x14ac:dyDescent="0.2">
      <c r="A785" t="s">
        <v>770</v>
      </c>
      <c r="B785" t="s">
        <v>19</v>
      </c>
      <c r="C785" t="s">
        <v>2</v>
      </c>
      <c r="D785" t="s">
        <v>3</v>
      </c>
      <c r="E785" t="s">
        <v>4</v>
      </c>
      <c r="F785" s="2" t="s">
        <v>5</v>
      </c>
      <c r="G785" s="3">
        <v>46048</v>
      </c>
      <c r="H785" t="s">
        <v>6</v>
      </c>
      <c r="I785" t="s">
        <v>5</v>
      </c>
      <c r="J785" t="s">
        <v>20</v>
      </c>
      <c r="K785" t="s">
        <v>21</v>
      </c>
      <c r="L785" t="s">
        <v>5</v>
      </c>
      <c r="M785" t="s">
        <v>9</v>
      </c>
      <c r="N785" t="s">
        <v>5</v>
      </c>
      <c r="O785" t="s">
        <v>5</v>
      </c>
      <c r="P785" t="s">
        <v>10</v>
      </c>
      <c r="Q785" t="s">
        <v>617</v>
      </c>
      <c r="R785" t="s">
        <v>5</v>
      </c>
      <c r="S785" s="4">
        <v>475041</v>
      </c>
      <c r="T785" t="s">
        <v>12</v>
      </c>
      <c r="U785" s="5">
        <v>1</v>
      </c>
      <c r="V785" t="s">
        <v>13</v>
      </c>
      <c r="W785" s="9">
        <f t="shared" si="12"/>
        <v>475041</v>
      </c>
      <c r="X785" s="5">
        <v>1</v>
      </c>
      <c r="Y785" s="4">
        <v>0</v>
      </c>
      <c r="Z785" t="s">
        <v>12</v>
      </c>
      <c r="AA785" s="4">
        <v>0</v>
      </c>
      <c r="AB785" s="4">
        <v>0</v>
      </c>
      <c r="AC785" s="5">
        <v>0</v>
      </c>
      <c r="AD785" s="4">
        <v>475041</v>
      </c>
      <c r="AE785" s="5">
        <v>475041</v>
      </c>
      <c r="AF785" t="s">
        <v>481</v>
      </c>
      <c r="AG785" t="s">
        <v>5</v>
      </c>
      <c r="AH785" t="s">
        <v>5</v>
      </c>
      <c r="AI785" t="s">
        <v>5</v>
      </c>
      <c r="AJ785" t="s">
        <v>482</v>
      </c>
      <c r="AK785" t="s">
        <v>22</v>
      </c>
      <c r="AL785" t="s">
        <v>17</v>
      </c>
      <c r="AM785" t="s">
        <v>18</v>
      </c>
    </row>
    <row r="786" spans="1:39" ht="14.1" customHeight="1" x14ac:dyDescent="0.2">
      <c r="A786" t="s">
        <v>770</v>
      </c>
      <c r="B786" t="s">
        <v>34</v>
      </c>
      <c r="C786" t="s">
        <v>2</v>
      </c>
      <c r="D786" t="s">
        <v>3</v>
      </c>
      <c r="E786" t="s">
        <v>4</v>
      </c>
      <c r="F786" s="2" t="s">
        <v>5</v>
      </c>
      <c r="G786" s="3">
        <v>46048</v>
      </c>
      <c r="H786" t="s">
        <v>6</v>
      </c>
      <c r="I786" t="s">
        <v>5</v>
      </c>
      <c r="J786" t="s">
        <v>7</v>
      </c>
      <c r="K786" t="s">
        <v>8</v>
      </c>
      <c r="L786" t="s">
        <v>5</v>
      </c>
      <c r="M786" t="s">
        <v>9</v>
      </c>
      <c r="N786" t="s">
        <v>5</v>
      </c>
      <c r="O786" t="s">
        <v>5</v>
      </c>
      <c r="P786" t="s">
        <v>10</v>
      </c>
      <c r="Q786" t="s">
        <v>617</v>
      </c>
      <c r="R786" t="s">
        <v>5</v>
      </c>
      <c r="S786" s="4">
        <v>4134410</v>
      </c>
      <c r="T786" t="s">
        <v>12</v>
      </c>
      <c r="U786" s="5">
        <v>1</v>
      </c>
      <c r="V786" t="s">
        <v>13</v>
      </c>
      <c r="W786" s="9">
        <f t="shared" si="12"/>
        <v>4134410</v>
      </c>
      <c r="X786" s="5">
        <v>1</v>
      </c>
      <c r="Y786" s="4">
        <v>0</v>
      </c>
      <c r="Z786" t="s">
        <v>12</v>
      </c>
      <c r="AA786" s="4">
        <v>0</v>
      </c>
      <c r="AB786" s="4">
        <v>0</v>
      </c>
      <c r="AC786" s="5">
        <v>0</v>
      </c>
      <c r="AD786" s="4">
        <v>4134410</v>
      </c>
      <c r="AE786" s="5">
        <v>4134410</v>
      </c>
      <c r="AF786" t="s">
        <v>481</v>
      </c>
      <c r="AG786" t="s">
        <v>5</v>
      </c>
      <c r="AH786" t="s">
        <v>5</v>
      </c>
      <c r="AI786" t="s">
        <v>5</v>
      </c>
      <c r="AJ786" t="s">
        <v>482</v>
      </c>
      <c r="AK786" t="s">
        <v>16</v>
      </c>
      <c r="AL786" t="s">
        <v>17</v>
      </c>
      <c r="AM786" t="s">
        <v>18</v>
      </c>
    </row>
    <row r="787" spans="1:39" ht="14.1" customHeight="1" x14ac:dyDescent="0.2">
      <c r="A787" t="s">
        <v>772</v>
      </c>
      <c r="B787" t="s">
        <v>1</v>
      </c>
      <c r="C787" t="s">
        <v>2</v>
      </c>
      <c r="D787" t="s">
        <v>3</v>
      </c>
      <c r="E787" t="s">
        <v>4</v>
      </c>
      <c r="F787" s="2" t="s">
        <v>5</v>
      </c>
      <c r="G787" s="3">
        <v>46048</v>
      </c>
      <c r="H787" t="s">
        <v>6</v>
      </c>
      <c r="I787" t="s">
        <v>5</v>
      </c>
      <c r="J787" t="s">
        <v>773</v>
      </c>
      <c r="K787" t="s">
        <v>8</v>
      </c>
      <c r="L787" t="s">
        <v>5</v>
      </c>
      <c r="M787" t="s">
        <v>9</v>
      </c>
      <c r="N787" t="s">
        <v>5</v>
      </c>
      <c r="O787" t="s">
        <v>5</v>
      </c>
      <c r="P787" t="s">
        <v>10</v>
      </c>
      <c r="Q787" t="s">
        <v>510</v>
      </c>
      <c r="R787" t="s">
        <v>5</v>
      </c>
      <c r="S787" s="5">
        <v>1</v>
      </c>
      <c r="T787" t="s">
        <v>28</v>
      </c>
      <c r="U787" s="5">
        <v>5009977</v>
      </c>
      <c r="V787" t="s">
        <v>13</v>
      </c>
      <c r="W787" s="9">
        <f t="shared" si="12"/>
        <v>5009977</v>
      </c>
      <c r="X787" s="5">
        <v>1</v>
      </c>
      <c r="Y787" s="5">
        <v>0</v>
      </c>
      <c r="Z787" t="s">
        <v>28</v>
      </c>
      <c r="AA787" s="4">
        <v>0</v>
      </c>
      <c r="AB787" s="5">
        <v>0</v>
      </c>
      <c r="AC787" s="5">
        <v>0</v>
      </c>
      <c r="AD787" s="5">
        <v>1</v>
      </c>
      <c r="AE787" s="5">
        <v>5009977</v>
      </c>
      <c r="AF787" t="s">
        <v>291</v>
      </c>
      <c r="AG787" t="s">
        <v>5</v>
      </c>
      <c r="AH787" t="s">
        <v>5</v>
      </c>
      <c r="AI787" t="s">
        <v>5</v>
      </c>
      <c r="AJ787" t="s">
        <v>292</v>
      </c>
      <c r="AK787" t="s">
        <v>16</v>
      </c>
      <c r="AL787" t="s">
        <v>17</v>
      </c>
      <c r="AM787" t="s">
        <v>18</v>
      </c>
    </row>
    <row r="788" spans="1:39" ht="14.1" customHeight="1" x14ac:dyDescent="0.2">
      <c r="A788" t="s">
        <v>772</v>
      </c>
      <c r="B788" t="s">
        <v>19</v>
      </c>
      <c r="C788" t="s">
        <v>2</v>
      </c>
      <c r="D788" t="s">
        <v>3</v>
      </c>
      <c r="E788" t="s">
        <v>4</v>
      </c>
      <c r="F788" s="2" t="s">
        <v>5</v>
      </c>
      <c r="G788" s="3">
        <v>46048</v>
      </c>
      <c r="H788" t="s">
        <v>6</v>
      </c>
      <c r="I788" t="s">
        <v>5</v>
      </c>
      <c r="J788" t="s">
        <v>774</v>
      </c>
      <c r="K788" t="s">
        <v>8</v>
      </c>
      <c r="L788" t="s">
        <v>5</v>
      </c>
      <c r="M788" t="s">
        <v>9</v>
      </c>
      <c r="N788" t="s">
        <v>5</v>
      </c>
      <c r="O788" t="s">
        <v>5</v>
      </c>
      <c r="P788" t="s">
        <v>10</v>
      </c>
      <c r="Q788" t="s">
        <v>510</v>
      </c>
      <c r="R788" t="s">
        <v>5</v>
      </c>
      <c r="S788" s="5">
        <v>1</v>
      </c>
      <c r="T788" t="s">
        <v>28</v>
      </c>
      <c r="U788" s="5">
        <v>5009977</v>
      </c>
      <c r="V788" t="s">
        <v>13</v>
      </c>
      <c r="W788" s="9">
        <f t="shared" si="12"/>
        <v>5009977</v>
      </c>
      <c r="X788" s="5">
        <v>1</v>
      </c>
      <c r="Y788" s="5">
        <v>0</v>
      </c>
      <c r="Z788" t="s">
        <v>28</v>
      </c>
      <c r="AA788" s="4">
        <v>0</v>
      </c>
      <c r="AB788" s="5">
        <v>0</v>
      </c>
      <c r="AC788" s="5">
        <v>0</v>
      </c>
      <c r="AD788" s="5">
        <v>1</v>
      </c>
      <c r="AE788" s="5">
        <v>5009977</v>
      </c>
      <c r="AF788" t="s">
        <v>291</v>
      </c>
      <c r="AG788" t="s">
        <v>5</v>
      </c>
      <c r="AH788" t="s">
        <v>5</v>
      </c>
      <c r="AI788" t="s">
        <v>5</v>
      </c>
      <c r="AJ788" t="s">
        <v>292</v>
      </c>
      <c r="AK788" t="s">
        <v>16</v>
      </c>
      <c r="AL788" t="s">
        <v>17</v>
      </c>
      <c r="AM788" t="s">
        <v>18</v>
      </c>
    </row>
    <row r="789" spans="1:39" ht="14.1" customHeight="1" x14ac:dyDescent="0.2">
      <c r="A789" t="s">
        <v>772</v>
      </c>
      <c r="B789" t="s">
        <v>34</v>
      </c>
      <c r="C789" t="s">
        <v>2</v>
      </c>
      <c r="D789" t="s">
        <v>3</v>
      </c>
      <c r="E789" t="s">
        <v>4</v>
      </c>
      <c r="F789" s="2" t="s">
        <v>5</v>
      </c>
      <c r="G789" s="3">
        <v>46048</v>
      </c>
      <c r="H789" t="s">
        <v>6</v>
      </c>
      <c r="I789" t="s">
        <v>5</v>
      </c>
      <c r="J789" t="s">
        <v>775</v>
      </c>
      <c r="K789" t="s">
        <v>8</v>
      </c>
      <c r="L789" t="s">
        <v>5</v>
      </c>
      <c r="M789" t="s">
        <v>9</v>
      </c>
      <c r="N789" t="s">
        <v>5</v>
      </c>
      <c r="O789" t="s">
        <v>5</v>
      </c>
      <c r="P789" t="s">
        <v>10</v>
      </c>
      <c r="Q789" t="s">
        <v>510</v>
      </c>
      <c r="R789" t="s">
        <v>5</v>
      </c>
      <c r="S789" s="5">
        <v>1</v>
      </c>
      <c r="T789" t="s">
        <v>28</v>
      </c>
      <c r="U789" s="5">
        <v>5009977</v>
      </c>
      <c r="V789" t="s">
        <v>13</v>
      </c>
      <c r="W789" s="9">
        <f t="shared" si="12"/>
        <v>5009977</v>
      </c>
      <c r="X789" s="5">
        <v>1</v>
      </c>
      <c r="Y789" s="5">
        <v>0</v>
      </c>
      <c r="Z789" t="s">
        <v>28</v>
      </c>
      <c r="AA789" s="4">
        <v>0</v>
      </c>
      <c r="AB789" s="5">
        <v>0</v>
      </c>
      <c r="AC789" s="5">
        <v>0</v>
      </c>
      <c r="AD789" s="5">
        <v>1</v>
      </c>
      <c r="AE789" s="5">
        <v>5009977</v>
      </c>
      <c r="AF789" t="s">
        <v>291</v>
      </c>
      <c r="AG789" t="s">
        <v>5</v>
      </c>
      <c r="AH789" t="s">
        <v>5</v>
      </c>
      <c r="AI789" t="s">
        <v>5</v>
      </c>
      <c r="AJ789" t="s">
        <v>292</v>
      </c>
      <c r="AK789" t="s">
        <v>16</v>
      </c>
      <c r="AL789" t="s">
        <v>17</v>
      </c>
      <c r="AM789" t="s">
        <v>18</v>
      </c>
    </row>
    <row r="790" spans="1:39" ht="14.1" customHeight="1" x14ac:dyDescent="0.2">
      <c r="A790" t="s">
        <v>772</v>
      </c>
      <c r="B790" t="s">
        <v>36</v>
      </c>
      <c r="C790" t="s">
        <v>2</v>
      </c>
      <c r="D790" t="s">
        <v>3</v>
      </c>
      <c r="E790" t="s">
        <v>4</v>
      </c>
      <c r="F790" s="2" t="s">
        <v>5</v>
      </c>
      <c r="G790" s="3">
        <v>46048</v>
      </c>
      <c r="H790" t="s">
        <v>6</v>
      </c>
      <c r="I790" t="s">
        <v>5</v>
      </c>
      <c r="J790" t="s">
        <v>776</v>
      </c>
      <c r="K790" t="s">
        <v>8</v>
      </c>
      <c r="L790" t="s">
        <v>5</v>
      </c>
      <c r="M790" t="s">
        <v>9</v>
      </c>
      <c r="N790" t="s">
        <v>5</v>
      </c>
      <c r="O790" t="s">
        <v>5</v>
      </c>
      <c r="P790" t="s">
        <v>10</v>
      </c>
      <c r="Q790" t="s">
        <v>510</v>
      </c>
      <c r="R790" t="s">
        <v>5</v>
      </c>
      <c r="S790" s="5">
        <v>1</v>
      </c>
      <c r="T790" t="s">
        <v>28</v>
      </c>
      <c r="U790" s="5">
        <v>5370197</v>
      </c>
      <c r="V790" t="s">
        <v>13</v>
      </c>
      <c r="W790" s="9">
        <f t="shared" si="12"/>
        <v>5370197</v>
      </c>
      <c r="X790" s="5">
        <v>1</v>
      </c>
      <c r="Y790" s="5">
        <v>0</v>
      </c>
      <c r="Z790" t="s">
        <v>28</v>
      </c>
      <c r="AA790" s="4">
        <v>0</v>
      </c>
      <c r="AB790" s="5">
        <v>0</v>
      </c>
      <c r="AC790" s="5">
        <v>0</v>
      </c>
      <c r="AD790" s="5">
        <v>1</v>
      </c>
      <c r="AE790" s="5">
        <v>5370197</v>
      </c>
      <c r="AF790" t="s">
        <v>291</v>
      </c>
      <c r="AG790" t="s">
        <v>5</v>
      </c>
      <c r="AH790" t="s">
        <v>5</v>
      </c>
      <c r="AI790" t="s">
        <v>5</v>
      </c>
      <c r="AJ790" t="s">
        <v>292</v>
      </c>
      <c r="AK790" t="s">
        <v>16</v>
      </c>
      <c r="AL790" t="s">
        <v>17</v>
      </c>
      <c r="AM790" t="s">
        <v>18</v>
      </c>
    </row>
    <row r="791" spans="1:39" ht="14.1" customHeight="1" x14ac:dyDescent="0.2">
      <c r="A791" t="s">
        <v>772</v>
      </c>
      <c r="B791" t="s">
        <v>38</v>
      </c>
      <c r="C791" t="s">
        <v>2</v>
      </c>
      <c r="D791" t="s">
        <v>3</v>
      </c>
      <c r="E791" t="s">
        <v>4</v>
      </c>
      <c r="F791" s="2" t="s">
        <v>5</v>
      </c>
      <c r="G791" s="3">
        <v>46048</v>
      </c>
      <c r="H791" t="s">
        <v>6</v>
      </c>
      <c r="I791" t="s">
        <v>5</v>
      </c>
      <c r="J791" t="s">
        <v>777</v>
      </c>
      <c r="K791" t="s">
        <v>8</v>
      </c>
      <c r="L791" t="s">
        <v>5</v>
      </c>
      <c r="M791" t="s">
        <v>9</v>
      </c>
      <c r="N791" t="s">
        <v>5</v>
      </c>
      <c r="O791" t="s">
        <v>5</v>
      </c>
      <c r="P791" t="s">
        <v>10</v>
      </c>
      <c r="Q791" t="s">
        <v>510</v>
      </c>
      <c r="R791" t="s">
        <v>5</v>
      </c>
      <c r="S791" s="5">
        <v>1</v>
      </c>
      <c r="T791" t="s">
        <v>28</v>
      </c>
      <c r="U791" s="5">
        <v>5009977</v>
      </c>
      <c r="V791" t="s">
        <v>13</v>
      </c>
      <c r="W791" s="9">
        <f t="shared" si="12"/>
        <v>5009977</v>
      </c>
      <c r="X791" s="5">
        <v>1</v>
      </c>
      <c r="Y791" s="5">
        <v>0</v>
      </c>
      <c r="Z791" t="s">
        <v>28</v>
      </c>
      <c r="AA791" s="4">
        <v>0</v>
      </c>
      <c r="AB791" s="5">
        <v>0</v>
      </c>
      <c r="AC791" s="5">
        <v>0</v>
      </c>
      <c r="AD791" s="5">
        <v>1</v>
      </c>
      <c r="AE791" s="5">
        <v>5009977</v>
      </c>
      <c r="AF791" t="s">
        <v>291</v>
      </c>
      <c r="AG791" t="s">
        <v>5</v>
      </c>
      <c r="AH791" t="s">
        <v>5</v>
      </c>
      <c r="AI791" t="s">
        <v>5</v>
      </c>
      <c r="AJ791" t="s">
        <v>292</v>
      </c>
      <c r="AK791" t="s">
        <v>16</v>
      </c>
      <c r="AL791" t="s">
        <v>17</v>
      </c>
      <c r="AM791" t="s">
        <v>18</v>
      </c>
    </row>
    <row r="792" spans="1:39" ht="14.1" customHeight="1" x14ac:dyDescent="0.2">
      <c r="A792" t="s">
        <v>772</v>
      </c>
      <c r="B792" t="s">
        <v>40</v>
      </c>
      <c r="C792" t="s">
        <v>2</v>
      </c>
      <c r="D792" t="s">
        <v>3</v>
      </c>
      <c r="E792" t="s">
        <v>4</v>
      </c>
      <c r="F792" s="2" t="s">
        <v>5</v>
      </c>
      <c r="G792" s="3">
        <v>46048</v>
      </c>
      <c r="H792" t="s">
        <v>6</v>
      </c>
      <c r="I792" t="s">
        <v>5</v>
      </c>
      <c r="J792" t="s">
        <v>20</v>
      </c>
      <c r="K792" t="s">
        <v>21</v>
      </c>
      <c r="L792" t="s">
        <v>5</v>
      </c>
      <c r="M792" t="s">
        <v>9</v>
      </c>
      <c r="N792" t="s">
        <v>5</v>
      </c>
      <c r="O792" t="s">
        <v>5</v>
      </c>
      <c r="P792" t="s">
        <v>10</v>
      </c>
      <c r="Q792" t="s">
        <v>510</v>
      </c>
      <c r="R792" t="s">
        <v>5</v>
      </c>
      <c r="S792" s="4">
        <v>1948655</v>
      </c>
      <c r="T792" t="s">
        <v>12</v>
      </c>
      <c r="U792" s="5">
        <v>1</v>
      </c>
      <c r="V792" t="s">
        <v>13</v>
      </c>
      <c r="W792" s="9">
        <f t="shared" si="12"/>
        <v>1948655</v>
      </c>
      <c r="X792" s="5">
        <v>1</v>
      </c>
      <c r="Y792" s="4">
        <v>0</v>
      </c>
      <c r="Z792" t="s">
        <v>12</v>
      </c>
      <c r="AA792" s="4">
        <v>0</v>
      </c>
      <c r="AB792" s="4">
        <v>0</v>
      </c>
      <c r="AC792" s="5">
        <v>0</v>
      </c>
      <c r="AD792" s="4">
        <v>1948655</v>
      </c>
      <c r="AE792" s="5">
        <v>1948655</v>
      </c>
      <c r="AF792" t="s">
        <v>291</v>
      </c>
      <c r="AG792" t="s">
        <v>5</v>
      </c>
      <c r="AH792" t="s">
        <v>5</v>
      </c>
      <c r="AI792" t="s">
        <v>5</v>
      </c>
      <c r="AJ792" t="s">
        <v>292</v>
      </c>
      <c r="AK792" t="s">
        <v>22</v>
      </c>
      <c r="AL792" t="s">
        <v>17</v>
      </c>
      <c r="AM792" t="s">
        <v>18</v>
      </c>
    </row>
    <row r="793" spans="1:39" ht="14.1" customHeight="1" x14ac:dyDescent="0.2">
      <c r="A793" t="s">
        <v>772</v>
      </c>
      <c r="B793" t="s">
        <v>42</v>
      </c>
      <c r="C793" t="s">
        <v>2</v>
      </c>
      <c r="D793" t="s">
        <v>3</v>
      </c>
      <c r="E793" t="s">
        <v>4</v>
      </c>
      <c r="F793" s="2" t="s">
        <v>5</v>
      </c>
      <c r="G793" s="3">
        <v>46048</v>
      </c>
      <c r="H793" t="s">
        <v>6</v>
      </c>
      <c r="I793" t="s">
        <v>5</v>
      </c>
      <c r="J793" t="s">
        <v>778</v>
      </c>
      <c r="K793" t="s">
        <v>8</v>
      </c>
      <c r="L793" t="s">
        <v>5</v>
      </c>
      <c r="M793" t="s">
        <v>9</v>
      </c>
      <c r="N793" t="s">
        <v>5</v>
      </c>
      <c r="O793" t="s">
        <v>5</v>
      </c>
      <c r="P793" t="s">
        <v>10</v>
      </c>
      <c r="Q793" t="s">
        <v>510</v>
      </c>
      <c r="R793" t="s">
        <v>5</v>
      </c>
      <c r="S793" s="5">
        <v>1</v>
      </c>
      <c r="T793" t="s">
        <v>28</v>
      </c>
      <c r="U793" s="5">
        <v>5009977</v>
      </c>
      <c r="V793" t="s">
        <v>13</v>
      </c>
      <c r="W793" s="9">
        <f t="shared" si="12"/>
        <v>5009977</v>
      </c>
      <c r="X793" s="5">
        <v>1</v>
      </c>
      <c r="Y793" s="5">
        <v>0</v>
      </c>
      <c r="Z793" t="s">
        <v>28</v>
      </c>
      <c r="AA793" s="4">
        <v>0</v>
      </c>
      <c r="AB793" s="5">
        <v>0</v>
      </c>
      <c r="AC793" s="5">
        <v>0</v>
      </c>
      <c r="AD793" s="5">
        <v>1</v>
      </c>
      <c r="AE793" s="5">
        <v>5009977</v>
      </c>
      <c r="AF793" t="s">
        <v>291</v>
      </c>
      <c r="AG793" t="s">
        <v>5</v>
      </c>
      <c r="AH793" t="s">
        <v>5</v>
      </c>
      <c r="AI793" t="s">
        <v>5</v>
      </c>
      <c r="AJ793" t="s">
        <v>292</v>
      </c>
      <c r="AK793" t="s">
        <v>16</v>
      </c>
      <c r="AL793" t="s">
        <v>17</v>
      </c>
      <c r="AM793" t="s">
        <v>18</v>
      </c>
    </row>
    <row r="794" spans="1:39" ht="14.1" customHeight="1" x14ac:dyDescent="0.2">
      <c r="A794" t="s">
        <v>772</v>
      </c>
      <c r="B794" t="s">
        <v>44</v>
      </c>
      <c r="C794" t="s">
        <v>2</v>
      </c>
      <c r="D794" t="s">
        <v>3</v>
      </c>
      <c r="E794" t="s">
        <v>4</v>
      </c>
      <c r="F794" s="2" t="s">
        <v>5</v>
      </c>
      <c r="G794" s="3">
        <v>46048</v>
      </c>
      <c r="H794" t="s">
        <v>6</v>
      </c>
      <c r="I794" t="s">
        <v>5</v>
      </c>
      <c r="J794" t="s">
        <v>779</v>
      </c>
      <c r="K794" t="s">
        <v>8</v>
      </c>
      <c r="L794" t="s">
        <v>5</v>
      </c>
      <c r="M794" t="s">
        <v>9</v>
      </c>
      <c r="N794" t="s">
        <v>5</v>
      </c>
      <c r="O794" t="s">
        <v>5</v>
      </c>
      <c r="P794" t="s">
        <v>10</v>
      </c>
      <c r="Q794" t="s">
        <v>510</v>
      </c>
      <c r="R794" t="s">
        <v>5</v>
      </c>
      <c r="S794" s="5">
        <v>1</v>
      </c>
      <c r="T794" t="s">
        <v>28</v>
      </c>
      <c r="U794" s="5">
        <v>5009977</v>
      </c>
      <c r="V794" t="s">
        <v>13</v>
      </c>
      <c r="W794" s="9">
        <f t="shared" si="12"/>
        <v>5009977</v>
      </c>
      <c r="X794" s="5">
        <v>1</v>
      </c>
      <c r="Y794" s="5">
        <v>0</v>
      </c>
      <c r="Z794" t="s">
        <v>28</v>
      </c>
      <c r="AA794" s="4">
        <v>0</v>
      </c>
      <c r="AB794" s="5">
        <v>0</v>
      </c>
      <c r="AC794" s="5">
        <v>0</v>
      </c>
      <c r="AD794" s="5">
        <v>1</v>
      </c>
      <c r="AE794" s="5">
        <v>5009977</v>
      </c>
      <c r="AF794" t="s">
        <v>291</v>
      </c>
      <c r="AG794" t="s">
        <v>5</v>
      </c>
      <c r="AH794" t="s">
        <v>5</v>
      </c>
      <c r="AI794" t="s">
        <v>5</v>
      </c>
      <c r="AJ794" t="s">
        <v>292</v>
      </c>
      <c r="AK794" t="s">
        <v>16</v>
      </c>
      <c r="AL794" t="s">
        <v>17</v>
      </c>
      <c r="AM794" t="s">
        <v>18</v>
      </c>
    </row>
    <row r="795" spans="1:39" ht="14.1" customHeight="1" x14ac:dyDescent="0.2">
      <c r="A795" t="s">
        <v>780</v>
      </c>
      <c r="B795" t="s">
        <v>1</v>
      </c>
      <c r="C795" t="s">
        <v>2</v>
      </c>
      <c r="D795" t="s">
        <v>3</v>
      </c>
      <c r="E795" t="s">
        <v>4</v>
      </c>
      <c r="F795" s="2" t="s">
        <v>5</v>
      </c>
      <c r="G795" s="3">
        <v>46048</v>
      </c>
      <c r="H795" t="s">
        <v>6</v>
      </c>
      <c r="I795" t="s">
        <v>5</v>
      </c>
      <c r="J795" t="s">
        <v>781</v>
      </c>
      <c r="K795" t="s">
        <v>8</v>
      </c>
      <c r="L795" t="s">
        <v>5</v>
      </c>
      <c r="M795" t="s">
        <v>9</v>
      </c>
      <c r="N795" t="s">
        <v>5</v>
      </c>
      <c r="O795" t="s">
        <v>5</v>
      </c>
      <c r="P795" t="s">
        <v>10</v>
      </c>
      <c r="Q795" t="s">
        <v>510</v>
      </c>
      <c r="R795" t="s">
        <v>5</v>
      </c>
      <c r="S795" s="5">
        <v>1</v>
      </c>
      <c r="T795" t="s">
        <v>28</v>
      </c>
      <c r="U795" s="5">
        <v>6670348</v>
      </c>
      <c r="V795" t="s">
        <v>13</v>
      </c>
      <c r="W795" s="9">
        <f t="shared" si="12"/>
        <v>6670348</v>
      </c>
      <c r="X795" s="5">
        <v>1</v>
      </c>
      <c r="Y795" s="5">
        <v>0</v>
      </c>
      <c r="Z795" t="s">
        <v>28</v>
      </c>
      <c r="AA795" s="4">
        <v>0</v>
      </c>
      <c r="AB795" s="5">
        <v>0</v>
      </c>
      <c r="AC795" s="5">
        <v>0</v>
      </c>
      <c r="AD795" s="5">
        <v>1</v>
      </c>
      <c r="AE795" s="5">
        <v>6670348</v>
      </c>
      <c r="AF795" t="s">
        <v>291</v>
      </c>
      <c r="AG795" t="s">
        <v>5</v>
      </c>
      <c r="AH795" t="s">
        <v>5</v>
      </c>
      <c r="AI795" t="s">
        <v>5</v>
      </c>
      <c r="AJ795" t="s">
        <v>292</v>
      </c>
      <c r="AK795" t="s">
        <v>16</v>
      </c>
      <c r="AL795" t="s">
        <v>17</v>
      </c>
      <c r="AM795" t="s">
        <v>18</v>
      </c>
    </row>
    <row r="796" spans="1:39" ht="14.1" customHeight="1" x14ac:dyDescent="0.2">
      <c r="A796" t="s">
        <v>780</v>
      </c>
      <c r="B796" t="s">
        <v>19</v>
      </c>
      <c r="C796" t="s">
        <v>2</v>
      </c>
      <c r="D796" t="s">
        <v>3</v>
      </c>
      <c r="E796" t="s">
        <v>4</v>
      </c>
      <c r="F796" s="2" t="s">
        <v>5</v>
      </c>
      <c r="G796" s="3">
        <v>46048</v>
      </c>
      <c r="H796" t="s">
        <v>6</v>
      </c>
      <c r="I796" t="s">
        <v>5</v>
      </c>
      <c r="J796" t="s">
        <v>416</v>
      </c>
      <c r="K796" t="s">
        <v>8</v>
      </c>
      <c r="L796" t="s">
        <v>5</v>
      </c>
      <c r="M796" t="s">
        <v>9</v>
      </c>
      <c r="N796" t="s">
        <v>5</v>
      </c>
      <c r="O796" t="s">
        <v>5</v>
      </c>
      <c r="P796" t="s">
        <v>10</v>
      </c>
      <c r="Q796" t="s">
        <v>510</v>
      </c>
      <c r="R796" t="s">
        <v>5</v>
      </c>
      <c r="S796" s="5">
        <v>1</v>
      </c>
      <c r="T796" t="s">
        <v>28</v>
      </c>
      <c r="U796" s="5">
        <v>4746823</v>
      </c>
      <c r="V796" t="s">
        <v>13</v>
      </c>
      <c r="W796" s="9">
        <f t="shared" si="12"/>
        <v>4746823</v>
      </c>
      <c r="X796" s="5">
        <v>1</v>
      </c>
      <c r="Y796" s="5">
        <v>0</v>
      </c>
      <c r="Z796" t="s">
        <v>28</v>
      </c>
      <c r="AA796" s="4">
        <v>0</v>
      </c>
      <c r="AB796" s="5">
        <v>0</v>
      </c>
      <c r="AC796" s="5">
        <v>0</v>
      </c>
      <c r="AD796" s="5">
        <v>1</v>
      </c>
      <c r="AE796" s="5">
        <v>4746823</v>
      </c>
      <c r="AF796" t="s">
        <v>291</v>
      </c>
      <c r="AG796" t="s">
        <v>5</v>
      </c>
      <c r="AH796" t="s">
        <v>5</v>
      </c>
      <c r="AI796" t="s">
        <v>5</v>
      </c>
      <c r="AJ796" t="s">
        <v>292</v>
      </c>
      <c r="AK796" t="s">
        <v>16</v>
      </c>
      <c r="AL796" t="s">
        <v>17</v>
      </c>
      <c r="AM796" t="s">
        <v>18</v>
      </c>
    </row>
    <row r="797" spans="1:39" ht="14.1" customHeight="1" x14ac:dyDescent="0.2">
      <c r="A797" t="s">
        <v>780</v>
      </c>
      <c r="B797" t="s">
        <v>34</v>
      </c>
      <c r="C797" t="s">
        <v>2</v>
      </c>
      <c r="D797" t="s">
        <v>3</v>
      </c>
      <c r="E797" t="s">
        <v>4</v>
      </c>
      <c r="F797" s="2" t="s">
        <v>5</v>
      </c>
      <c r="G797" s="3">
        <v>46048</v>
      </c>
      <c r="H797" t="s">
        <v>6</v>
      </c>
      <c r="I797" t="s">
        <v>5</v>
      </c>
      <c r="J797" t="s">
        <v>782</v>
      </c>
      <c r="K797" t="s">
        <v>8</v>
      </c>
      <c r="L797" t="s">
        <v>5</v>
      </c>
      <c r="M797" t="s">
        <v>9</v>
      </c>
      <c r="N797" t="s">
        <v>5</v>
      </c>
      <c r="O797" t="s">
        <v>5</v>
      </c>
      <c r="P797" t="s">
        <v>10</v>
      </c>
      <c r="Q797" t="s">
        <v>510</v>
      </c>
      <c r="R797" t="s">
        <v>5</v>
      </c>
      <c r="S797" s="5">
        <v>1</v>
      </c>
      <c r="T797" t="s">
        <v>28</v>
      </c>
      <c r="U797" s="5">
        <v>6541952</v>
      </c>
      <c r="V797" t="s">
        <v>13</v>
      </c>
      <c r="W797" s="9">
        <f t="shared" si="12"/>
        <v>6541952</v>
      </c>
      <c r="X797" s="5">
        <v>1</v>
      </c>
      <c r="Y797" s="5">
        <v>0</v>
      </c>
      <c r="Z797" t="s">
        <v>28</v>
      </c>
      <c r="AA797" s="4">
        <v>0</v>
      </c>
      <c r="AB797" s="5">
        <v>0</v>
      </c>
      <c r="AC797" s="5">
        <v>0</v>
      </c>
      <c r="AD797" s="5">
        <v>1</v>
      </c>
      <c r="AE797" s="5">
        <v>6541952</v>
      </c>
      <c r="AF797" t="s">
        <v>291</v>
      </c>
      <c r="AG797" t="s">
        <v>5</v>
      </c>
      <c r="AH797" t="s">
        <v>5</v>
      </c>
      <c r="AI797" t="s">
        <v>5</v>
      </c>
      <c r="AJ797" t="s">
        <v>292</v>
      </c>
      <c r="AK797" t="s">
        <v>16</v>
      </c>
      <c r="AL797" t="s">
        <v>17</v>
      </c>
      <c r="AM797" t="s">
        <v>18</v>
      </c>
    </row>
    <row r="798" spans="1:39" ht="14.1" customHeight="1" x14ac:dyDescent="0.2">
      <c r="A798" t="s">
        <v>780</v>
      </c>
      <c r="B798" t="s">
        <v>36</v>
      </c>
      <c r="C798" t="s">
        <v>2</v>
      </c>
      <c r="D798" t="s">
        <v>3</v>
      </c>
      <c r="E798" t="s">
        <v>4</v>
      </c>
      <c r="F798" s="2" t="s">
        <v>5</v>
      </c>
      <c r="G798" s="3">
        <v>46048</v>
      </c>
      <c r="H798" t="s">
        <v>6</v>
      </c>
      <c r="I798" t="s">
        <v>5</v>
      </c>
      <c r="J798" t="s">
        <v>783</v>
      </c>
      <c r="K798" t="s">
        <v>8</v>
      </c>
      <c r="L798" t="s">
        <v>5</v>
      </c>
      <c r="M798" t="s">
        <v>9</v>
      </c>
      <c r="N798" t="s">
        <v>5</v>
      </c>
      <c r="O798" t="s">
        <v>5</v>
      </c>
      <c r="P798" t="s">
        <v>10</v>
      </c>
      <c r="Q798" t="s">
        <v>510</v>
      </c>
      <c r="R798" t="s">
        <v>5</v>
      </c>
      <c r="S798" s="5">
        <v>1</v>
      </c>
      <c r="T798" t="s">
        <v>28</v>
      </c>
      <c r="U798" s="5">
        <v>6991338</v>
      </c>
      <c r="V798" t="s">
        <v>13</v>
      </c>
      <c r="W798" s="9">
        <f t="shared" si="12"/>
        <v>6991338</v>
      </c>
      <c r="X798" s="5">
        <v>1</v>
      </c>
      <c r="Y798" s="5">
        <v>0</v>
      </c>
      <c r="Z798" t="s">
        <v>28</v>
      </c>
      <c r="AA798" s="4">
        <v>0</v>
      </c>
      <c r="AB798" s="5">
        <v>0</v>
      </c>
      <c r="AC798" s="5">
        <v>0</v>
      </c>
      <c r="AD798" s="5">
        <v>1</v>
      </c>
      <c r="AE798" s="5">
        <v>6991338</v>
      </c>
      <c r="AF798" t="s">
        <v>291</v>
      </c>
      <c r="AG798" t="s">
        <v>5</v>
      </c>
      <c r="AH798" t="s">
        <v>5</v>
      </c>
      <c r="AI798" t="s">
        <v>5</v>
      </c>
      <c r="AJ798" t="s">
        <v>292</v>
      </c>
      <c r="AK798" t="s">
        <v>16</v>
      </c>
      <c r="AL798" t="s">
        <v>17</v>
      </c>
      <c r="AM798" t="s">
        <v>18</v>
      </c>
    </row>
    <row r="799" spans="1:39" ht="14.1" customHeight="1" x14ac:dyDescent="0.2">
      <c r="A799" t="s">
        <v>780</v>
      </c>
      <c r="B799" t="s">
        <v>38</v>
      </c>
      <c r="C799" t="s">
        <v>2</v>
      </c>
      <c r="D799" t="s">
        <v>3</v>
      </c>
      <c r="E799" t="s">
        <v>4</v>
      </c>
      <c r="F799" s="2" t="s">
        <v>5</v>
      </c>
      <c r="G799" s="3">
        <v>46048</v>
      </c>
      <c r="H799" t="s">
        <v>6</v>
      </c>
      <c r="I799" t="s">
        <v>5</v>
      </c>
      <c r="J799" t="s">
        <v>784</v>
      </c>
      <c r="K799" t="s">
        <v>53</v>
      </c>
      <c r="L799" t="s">
        <v>5</v>
      </c>
      <c r="M799" t="s">
        <v>9</v>
      </c>
      <c r="N799" t="s">
        <v>5</v>
      </c>
      <c r="O799" t="s">
        <v>5</v>
      </c>
      <c r="P799" t="s">
        <v>10</v>
      </c>
      <c r="Q799" t="s">
        <v>510</v>
      </c>
      <c r="R799" t="s">
        <v>5</v>
      </c>
      <c r="S799" s="5">
        <v>1</v>
      </c>
      <c r="T799" t="s">
        <v>28</v>
      </c>
      <c r="U799" s="5">
        <v>6566635</v>
      </c>
      <c r="V799" t="s">
        <v>13</v>
      </c>
      <c r="W799" s="9">
        <f t="shared" si="12"/>
        <v>6566635</v>
      </c>
      <c r="X799" s="5">
        <v>1</v>
      </c>
      <c r="Y799" s="5">
        <v>0</v>
      </c>
      <c r="Z799" t="s">
        <v>28</v>
      </c>
      <c r="AA799" s="4">
        <v>0</v>
      </c>
      <c r="AB799" s="5">
        <v>0</v>
      </c>
      <c r="AC799" s="5">
        <v>0</v>
      </c>
      <c r="AD799" s="5">
        <v>1</v>
      </c>
      <c r="AE799" s="5">
        <v>6566635</v>
      </c>
      <c r="AF799" t="s">
        <v>291</v>
      </c>
      <c r="AG799" t="s">
        <v>5</v>
      </c>
      <c r="AH799" t="s">
        <v>5</v>
      </c>
      <c r="AI799" t="s">
        <v>5</v>
      </c>
      <c r="AJ799" t="s">
        <v>292</v>
      </c>
      <c r="AK799" t="s">
        <v>54</v>
      </c>
      <c r="AL799" t="s">
        <v>17</v>
      </c>
      <c r="AM799" t="s">
        <v>18</v>
      </c>
    </row>
    <row r="800" spans="1:39" ht="14.1" customHeight="1" x14ac:dyDescent="0.2">
      <c r="A800" t="s">
        <v>780</v>
      </c>
      <c r="B800" t="s">
        <v>40</v>
      </c>
      <c r="C800" t="s">
        <v>2</v>
      </c>
      <c r="D800" t="s">
        <v>3</v>
      </c>
      <c r="E800" t="s">
        <v>4</v>
      </c>
      <c r="F800" s="2" t="s">
        <v>5</v>
      </c>
      <c r="G800" s="3">
        <v>46048</v>
      </c>
      <c r="H800" t="s">
        <v>6</v>
      </c>
      <c r="I800" t="s">
        <v>5</v>
      </c>
      <c r="J800" t="s">
        <v>20</v>
      </c>
      <c r="K800" t="s">
        <v>21</v>
      </c>
      <c r="L800" t="s">
        <v>5</v>
      </c>
      <c r="M800" t="s">
        <v>9</v>
      </c>
      <c r="N800" t="s">
        <v>5</v>
      </c>
      <c r="O800" t="s">
        <v>5</v>
      </c>
      <c r="P800" t="s">
        <v>10</v>
      </c>
      <c r="Q800" t="s">
        <v>510</v>
      </c>
      <c r="R800" t="s">
        <v>5</v>
      </c>
      <c r="S800" s="4">
        <v>3589308</v>
      </c>
      <c r="T800" t="s">
        <v>12</v>
      </c>
      <c r="U800" s="5">
        <v>1</v>
      </c>
      <c r="V800" t="s">
        <v>13</v>
      </c>
      <c r="W800" s="9">
        <f t="shared" si="12"/>
        <v>3589308</v>
      </c>
      <c r="X800" s="5">
        <v>1</v>
      </c>
      <c r="Y800" s="4">
        <v>0</v>
      </c>
      <c r="Z800" t="s">
        <v>12</v>
      </c>
      <c r="AA800" s="4">
        <v>0</v>
      </c>
      <c r="AB800" s="4">
        <v>0</v>
      </c>
      <c r="AC800" s="5">
        <v>0</v>
      </c>
      <c r="AD800" s="4">
        <v>3589308</v>
      </c>
      <c r="AE800" s="5">
        <v>3589308</v>
      </c>
      <c r="AF800" t="s">
        <v>291</v>
      </c>
      <c r="AG800" t="s">
        <v>5</v>
      </c>
      <c r="AH800" t="s">
        <v>5</v>
      </c>
      <c r="AI800" t="s">
        <v>5</v>
      </c>
      <c r="AJ800" t="s">
        <v>292</v>
      </c>
      <c r="AK800" t="s">
        <v>22</v>
      </c>
      <c r="AL800" t="s">
        <v>17</v>
      </c>
      <c r="AM800" t="s">
        <v>18</v>
      </c>
    </row>
    <row r="801" spans="1:39" ht="14.1" customHeight="1" x14ac:dyDescent="0.2">
      <c r="A801" t="s">
        <v>780</v>
      </c>
      <c r="B801" t="s">
        <v>42</v>
      </c>
      <c r="C801" t="s">
        <v>2</v>
      </c>
      <c r="D801" t="s">
        <v>3</v>
      </c>
      <c r="E801" t="s">
        <v>4</v>
      </c>
      <c r="F801" s="2" t="s">
        <v>5</v>
      </c>
      <c r="G801" s="3">
        <v>46048</v>
      </c>
      <c r="H801" t="s">
        <v>6</v>
      </c>
      <c r="I801" t="s">
        <v>5</v>
      </c>
      <c r="J801" t="s">
        <v>785</v>
      </c>
      <c r="K801" t="s">
        <v>8</v>
      </c>
      <c r="L801" t="s">
        <v>5</v>
      </c>
      <c r="M801" t="s">
        <v>9</v>
      </c>
      <c r="N801" t="s">
        <v>5</v>
      </c>
      <c r="O801" t="s">
        <v>5</v>
      </c>
      <c r="P801" t="s">
        <v>10</v>
      </c>
      <c r="Q801" t="s">
        <v>510</v>
      </c>
      <c r="R801" t="s">
        <v>5</v>
      </c>
      <c r="S801" s="5">
        <v>1</v>
      </c>
      <c r="T801" t="s">
        <v>28</v>
      </c>
      <c r="U801" s="5">
        <v>6955158</v>
      </c>
      <c r="V801" t="s">
        <v>13</v>
      </c>
      <c r="W801" s="9">
        <f t="shared" si="12"/>
        <v>6955158</v>
      </c>
      <c r="X801" s="5">
        <v>1</v>
      </c>
      <c r="Y801" s="5">
        <v>0</v>
      </c>
      <c r="Z801" t="s">
        <v>28</v>
      </c>
      <c r="AA801" s="4">
        <v>0</v>
      </c>
      <c r="AB801" s="5">
        <v>0</v>
      </c>
      <c r="AC801" s="5">
        <v>0</v>
      </c>
      <c r="AD801" s="5">
        <v>1</v>
      </c>
      <c r="AE801" s="5">
        <v>6955158</v>
      </c>
      <c r="AF801" t="s">
        <v>291</v>
      </c>
      <c r="AG801" t="s">
        <v>5</v>
      </c>
      <c r="AH801" t="s">
        <v>5</v>
      </c>
      <c r="AI801" t="s">
        <v>5</v>
      </c>
      <c r="AJ801" t="s">
        <v>292</v>
      </c>
      <c r="AK801" t="s">
        <v>16</v>
      </c>
      <c r="AL801" t="s">
        <v>17</v>
      </c>
      <c r="AM801" t="s">
        <v>18</v>
      </c>
    </row>
    <row r="802" spans="1:39" ht="14.1" customHeight="1" x14ac:dyDescent="0.2">
      <c r="A802" t="s">
        <v>780</v>
      </c>
      <c r="B802" t="s">
        <v>44</v>
      </c>
      <c r="C802" t="s">
        <v>2</v>
      </c>
      <c r="D802" t="s">
        <v>3</v>
      </c>
      <c r="E802" t="s">
        <v>4</v>
      </c>
      <c r="F802" s="2" t="s">
        <v>5</v>
      </c>
      <c r="G802" s="3">
        <v>46048</v>
      </c>
      <c r="H802" t="s">
        <v>6</v>
      </c>
      <c r="I802" t="s">
        <v>5</v>
      </c>
      <c r="J802" t="s">
        <v>7</v>
      </c>
      <c r="K802" t="s">
        <v>8</v>
      </c>
      <c r="L802" t="s">
        <v>5</v>
      </c>
      <c r="M802" t="s">
        <v>9</v>
      </c>
      <c r="N802" t="s">
        <v>5</v>
      </c>
      <c r="O802" t="s">
        <v>5</v>
      </c>
      <c r="P802" t="s">
        <v>10</v>
      </c>
      <c r="Q802" t="s">
        <v>510</v>
      </c>
      <c r="R802" t="s">
        <v>5</v>
      </c>
      <c r="S802" s="4">
        <v>4746823</v>
      </c>
      <c r="T802" t="s">
        <v>12</v>
      </c>
      <c r="U802" s="5">
        <v>1</v>
      </c>
      <c r="V802" t="s">
        <v>13</v>
      </c>
      <c r="W802" s="9">
        <f t="shared" si="12"/>
        <v>4746823</v>
      </c>
      <c r="X802" s="5">
        <v>1</v>
      </c>
      <c r="Y802" s="4">
        <v>0</v>
      </c>
      <c r="Z802" t="s">
        <v>12</v>
      </c>
      <c r="AA802" s="4">
        <v>0</v>
      </c>
      <c r="AB802" s="4">
        <v>0</v>
      </c>
      <c r="AC802" s="5">
        <v>0</v>
      </c>
      <c r="AD802" s="4">
        <v>4746823</v>
      </c>
      <c r="AE802" s="5">
        <v>4746823</v>
      </c>
      <c r="AF802" t="s">
        <v>291</v>
      </c>
      <c r="AG802" t="s">
        <v>5</v>
      </c>
      <c r="AH802" t="s">
        <v>5</v>
      </c>
      <c r="AI802" t="s">
        <v>5</v>
      </c>
      <c r="AJ802" t="s">
        <v>292</v>
      </c>
      <c r="AK802" t="s">
        <v>16</v>
      </c>
      <c r="AL802" t="s">
        <v>17</v>
      </c>
      <c r="AM802" t="s">
        <v>18</v>
      </c>
    </row>
    <row r="803" spans="1:39" ht="14.1" customHeight="1" x14ac:dyDescent="0.2">
      <c r="A803" t="s">
        <v>780</v>
      </c>
      <c r="B803" t="s">
        <v>45</v>
      </c>
      <c r="C803" t="s">
        <v>2</v>
      </c>
      <c r="D803" t="s">
        <v>3</v>
      </c>
      <c r="E803" t="s">
        <v>4</v>
      </c>
      <c r="F803" s="2" t="s">
        <v>5</v>
      </c>
      <c r="G803" s="3">
        <v>46048</v>
      </c>
      <c r="H803" t="s">
        <v>6</v>
      </c>
      <c r="I803" t="s">
        <v>5</v>
      </c>
      <c r="J803" t="s">
        <v>7</v>
      </c>
      <c r="K803" t="s">
        <v>8</v>
      </c>
      <c r="L803" t="s">
        <v>5</v>
      </c>
      <c r="M803" t="s">
        <v>9</v>
      </c>
      <c r="N803" t="s">
        <v>5</v>
      </c>
      <c r="O803" t="s">
        <v>5</v>
      </c>
      <c r="P803" t="s">
        <v>10</v>
      </c>
      <c r="Q803" t="s">
        <v>510</v>
      </c>
      <c r="R803" t="s">
        <v>5</v>
      </c>
      <c r="S803" s="4">
        <v>4746823</v>
      </c>
      <c r="T803" t="s">
        <v>12</v>
      </c>
      <c r="U803" s="5">
        <v>1</v>
      </c>
      <c r="V803" t="s">
        <v>13</v>
      </c>
      <c r="W803" s="9">
        <f t="shared" si="12"/>
        <v>4746823</v>
      </c>
      <c r="X803" s="5">
        <v>1</v>
      </c>
      <c r="Y803" s="4">
        <v>0</v>
      </c>
      <c r="Z803" t="s">
        <v>12</v>
      </c>
      <c r="AA803" s="4">
        <v>0</v>
      </c>
      <c r="AB803" s="4">
        <v>0</v>
      </c>
      <c r="AC803" s="5">
        <v>0</v>
      </c>
      <c r="AD803" s="4">
        <v>4746823</v>
      </c>
      <c r="AE803" s="5">
        <v>4746823</v>
      </c>
      <c r="AF803" t="s">
        <v>291</v>
      </c>
      <c r="AG803" t="s">
        <v>5</v>
      </c>
      <c r="AH803" t="s">
        <v>5</v>
      </c>
      <c r="AI803" t="s">
        <v>5</v>
      </c>
      <c r="AJ803" t="s">
        <v>292</v>
      </c>
      <c r="AK803" t="s">
        <v>16</v>
      </c>
      <c r="AL803" t="s">
        <v>17</v>
      </c>
      <c r="AM803" t="s">
        <v>18</v>
      </c>
    </row>
    <row r="804" spans="1:39" ht="14.1" customHeight="1" x14ac:dyDescent="0.2">
      <c r="A804" t="s">
        <v>780</v>
      </c>
      <c r="B804" t="s">
        <v>47</v>
      </c>
      <c r="C804" t="s">
        <v>2</v>
      </c>
      <c r="D804" t="s">
        <v>3</v>
      </c>
      <c r="E804" t="s">
        <v>4</v>
      </c>
      <c r="F804" s="2" t="s">
        <v>5</v>
      </c>
      <c r="G804" s="3">
        <v>46048</v>
      </c>
      <c r="H804" t="s">
        <v>6</v>
      </c>
      <c r="I804" t="s">
        <v>5</v>
      </c>
      <c r="J804" t="s">
        <v>7</v>
      </c>
      <c r="K804" t="s">
        <v>8</v>
      </c>
      <c r="L804" t="s">
        <v>5</v>
      </c>
      <c r="M804" t="s">
        <v>9</v>
      </c>
      <c r="N804" t="s">
        <v>5</v>
      </c>
      <c r="O804" t="s">
        <v>5</v>
      </c>
      <c r="P804" t="s">
        <v>10</v>
      </c>
      <c r="Q804" t="s">
        <v>510</v>
      </c>
      <c r="R804" t="s">
        <v>5</v>
      </c>
      <c r="S804" s="4">
        <v>4746823</v>
      </c>
      <c r="T804" t="s">
        <v>12</v>
      </c>
      <c r="U804" s="5">
        <v>1</v>
      </c>
      <c r="V804" t="s">
        <v>13</v>
      </c>
      <c r="W804" s="9">
        <f t="shared" si="12"/>
        <v>4746823</v>
      </c>
      <c r="X804" s="5">
        <v>1</v>
      </c>
      <c r="Y804" s="4">
        <v>0</v>
      </c>
      <c r="Z804" t="s">
        <v>12</v>
      </c>
      <c r="AA804" s="4">
        <v>0</v>
      </c>
      <c r="AB804" s="4">
        <v>0</v>
      </c>
      <c r="AC804" s="5">
        <v>0</v>
      </c>
      <c r="AD804" s="4">
        <v>4746823</v>
      </c>
      <c r="AE804" s="5">
        <v>4746823</v>
      </c>
      <c r="AF804" t="s">
        <v>291</v>
      </c>
      <c r="AG804" t="s">
        <v>5</v>
      </c>
      <c r="AH804" t="s">
        <v>5</v>
      </c>
      <c r="AI804" t="s">
        <v>5</v>
      </c>
      <c r="AJ804" t="s">
        <v>292</v>
      </c>
      <c r="AK804" t="s">
        <v>16</v>
      </c>
      <c r="AL804" t="s">
        <v>17</v>
      </c>
      <c r="AM804" t="s">
        <v>18</v>
      </c>
    </row>
    <row r="805" spans="1:39" ht="14.1" customHeight="1" x14ac:dyDescent="0.2">
      <c r="A805" t="s">
        <v>780</v>
      </c>
      <c r="B805" t="s">
        <v>49</v>
      </c>
      <c r="C805" t="s">
        <v>2</v>
      </c>
      <c r="D805" t="s">
        <v>3</v>
      </c>
      <c r="E805" t="s">
        <v>4</v>
      </c>
      <c r="F805" s="2" t="s">
        <v>5</v>
      </c>
      <c r="G805" s="3">
        <v>46048</v>
      </c>
      <c r="H805" t="s">
        <v>6</v>
      </c>
      <c r="I805" t="s">
        <v>5</v>
      </c>
      <c r="J805" t="s">
        <v>7</v>
      </c>
      <c r="K805" t="s">
        <v>8</v>
      </c>
      <c r="L805" t="s">
        <v>5</v>
      </c>
      <c r="M805" t="s">
        <v>9</v>
      </c>
      <c r="N805" t="s">
        <v>5</v>
      </c>
      <c r="O805" t="s">
        <v>5</v>
      </c>
      <c r="P805" t="s">
        <v>10</v>
      </c>
      <c r="Q805" t="s">
        <v>510</v>
      </c>
      <c r="R805" t="s">
        <v>5</v>
      </c>
      <c r="S805" s="4">
        <v>4746823</v>
      </c>
      <c r="T805" t="s">
        <v>12</v>
      </c>
      <c r="U805" s="5">
        <v>1</v>
      </c>
      <c r="V805" t="s">
        <v>13</v>
      </c>
      <c r="W805" s="9">
        <f t="shared" si="12"/>
        <v>4746823</v>
      </c>
      <c r="X805" s="5">
        <v>1</v>
      </c>
      <c r="Y805" s="4">
        <v>0</v>
      </c>
      <c r="Z805" t="s">
        <v>12</v>
      </c>
      <c r="AA805" s="4">
        <v>0</v>
      </c>
      <c r="AB805" s="4">
        <v>0</v>
      </c>
      <c r="AC805" s="5">
        <v>0</v>
      </c>
      <c r="AD805" s="4">
        <v>4746823</v>
      </c>
      <c r="AE805" s="5">
        <v>4746823</v>
      </c>
      <c r="AF805" t="s">
        <v>291</v>
      </c>
      <c r="AG805" t="s">
        <v>5</v>
      </c>
      <c r="AH805" t="s">
        <v>5</v>
      </c>
      <c r="AI805" t="s">
        <v>5</v>
      </c>
      <c r="AJ805" t="s">
        <v>292</v>
      </c>
      <c r="AK805" t="s">
        <v>16</v>
      </c>
      <c r="AL805" t="s">
        <v>17</v>
      </c>
      <c r="AM805" t="s">
        <v>18</v>
      </c>
    </row>
    <row r="806" spans="1:39" ht="14.1" customHeight="1" x14ac:dyDescent="0.2">
      <c r="A806" t="s">
        <v>780</v>
      </c>
      <c r="B806" t="s">
        <v>151</v>
      </c>
      <c r="C806" t="s">
        <v>2</v>
      </c>
      <c r="D806" t="s">
        <v>3</v>
      </c>
      <c r="E806" t="s">
        <v>4</v>
      </c>
      <c r="F806" s="2" t="s">
        <v>5</v>
      </c>
      <c r="G806" s="3">
        <v>46048</v>
      </c>
      <c r="H806" t="s">
        <v>6</v>
      </c>
      <c r="I806" t="s">
        <v>5</v>
      </c>
      <c r="J806" t="s">
        <v>7</v>
      </c>
      <c r="K806" t="s">
        <v>8</v>
      </c>
      <c r="L806" t="s">
        <v>5</v>
      </c>
      <c r="M806" t="s">
        <v>9</v>
      </c>
      <c r="N806" t="s">
        <v>5</v>
      </c>
      <c r="O806" t="s">
        <v>5</v>
      </c>
      <c r="P806" t="s">
        <v>10</v>
      </c>
      <c r="Q806" t="s">
        <v>510</v>
      </c>
      <c r="R806" t="s">
        <v>5</v>
      </c>
      <c r="S806" s="4">
        <v>4746823</v>
      </c>
      <c r="T806" t="s">
        <v>12</v>
      </c>
      <c r="U806" s="5">
        <v>1</v>
      </c>
      <c r="V806" t="s">
        <v>13</v>
      </c>
      <c r="W806" s="9">
        <f t="shared" si="12"/>
        <v>4746823</v>
      </c>
      <c r="X806" s="5">
        <v>1</v>
      </c>
      <c r="Y806" s="4">
        <v>0</v>
      </c>
      <c r="Z806" t="s">
        <v>12</v>
      </c>
      <c r="AA806" s="4">
        <v>0</v>
      </c>
      <c r="AB806" s="4">
        <v>0</v>
      </c>
      <c r="AC806" s="5">
        <v>0</v>
      </c>
      <c r="AD806" s="4">
        <v>4746823</v>
      </c>
      <c r="AE806" s="5">
        <v>4746823</v>
      </c>
      <c r="AF806" t="s">
        <v>291</v>
      </c>
      <c r="AG806" t="s">
        <v>5</v>
      </c>
      <c r="AH806" t="s">
        <v>5</v>
      </c>
      <c r="AI806" t="s">
        <v>5</v>
      </c>
      <c r="AJ806" t="s">
        <v>292</v>
      </c>
      <c r="AK806" t="s">
        <v>16</v>
      </c>
      <c r="AL806" t="s">
        <v>17</v>
      </c>
      <c r="AM806" t="s">
        <v>18</v>
      </c>
    </row>
    <row r="807" spans="1:39" ht="14.1" customHeight="1" x14ac:dyDescent="0.2">
      <c r="A807" t="s">
        <v>780</v>
      </c>
      <c r="B807" t="s">
        <v>153</v>
      </c>
      <c r="C807" t="s">
        <v>2</v>
      </c>
      <c r="D807" t="s">
        <v>3</v>
      </c>
      <c r="E807" t="s">
        <v>4</v>
      </c>
      <c r="F807" s="2" t="s">
        <v>5</v>
      </c>
      <c r="G807" s="3">
        <v>46048</v>
      </c>
      <c r="H807" t="s">
        <v>6</v>
      </c>
      <c r="I807" t="s">
        <v>5</v>
      </c>
      <c r="J807" t="s">
        <v>7</v>
      </c>
      <c r="K807" t="s">
        <v>8</v>
      </c>
      <c r="L807" t="s">
        <v>5</v>
      </c>
      <c r="M807" t="s">
        <v>9</v>
      </c>
      <c r="N807" t="s">
        <v>5</v>
      </c>
      <c r="O807" t="s">
        <v>5</v>
      </c>
      <c r="P807" t="s">
        <v>10</v>
      </c>
      <c r="Q807" t="s">
        <v>510</v>
      </c>
      <c r="R807" t="s">
        <v>5</v>
      </c>
      <c r="S807" s="4">
        <v>4746823</v>
      </c>
      <c r="T807" t="s">
        <v>12</v>
      </c>
      <c r="U807" s="5">
        <v>1</v>
      </c>
      <c r="V807" t="s">
        <v>13</v>
      </c>
      <c r="W807" s="9">
        <f t="shared" si="12"/>
        <v>4746823</v>
      </c>
      <c r="X807" s="5">
        <v>1</v>
      </c>
      <c r="Y807" s="4">
        <v>0</v>
      </c>
      <c r="Z807" t="s">
        <v>12</v>
      </c>
      <c r="AA807" s="4">
        <v>0</v>
      </c>
      <c r="AB807" s="4">
        <v>0</v>
      </c>
      <c r="AC807" s="5">
        <v>0</v>
      </c>
      <c r="AD807" s="4">
        <v>4746823</v>
      </c>
      <c r="AE807" s="5">
        <v>4746823</v>
      </c>
      <c r="AF807" t="s">
        <v>291</v>
      </c>
      <c r="AG807" t="s">
        <v>5</v>
      </c>
      <c r="AH807" t="s">
        <v>5</v>
      </c>
      <c r="AI807" t="s">
        <v>5</v>
      </c>
      <c r="AJ807" t="s">
        <v>292</v>
      </c>
      <c r="AK807" t="s">
        <v>16</v>
      </c>
      <c r="AL807" t="s">
        <v>17</v>
      </c>
      <c r="AM807" t="s">
        <v>18</v>
      </c>
    </row>
    <row r="808" spans="1:39" ht="14.1" customHeight="1" x14ac:dyDescent="0.2">
      <c r="A808" t="s">
        <v>786</v>
      </c>
      <c r="B808" t="s">
        <v>1</v>
      </c>
      <c r="C808" t="s">
        <v>2</v>
      </c>
      <c r="D808" t="s">
        <v>3</v>
      </c>
      <c r="E808" t="s">
        <v>4</v>
      </c>
      <c r="F808" s="2" t="s">
        <v>5</v>
      </c>
      <c r="G808" s="3">
        <v>46048</v>
      </c>
      <c r="H808" t="s">
        <v>6</v>
      </c>
      <c r="I808" t="s">
        <v>5</v>
      </c>
      <c r="J808" t="s">
        <v>787</v>
      </c>
      <c r="K808" t="s">
        <v>8</v>
      </c>
      <c r="L808" t="s">
        <v>5</v>
      </c>
      <c r="M808" t="s">
        <v>9</v>
      </c>
      <c r="N808" t="s">
        <v>5</v>
      </c>
      <c r="O808" t="s">
        <v>5</v>
      </c>
      <c r="P808" t="s">
        <v>10</v>
      </c>
      <c r="Q808" t="s">
        <v>510</v>
      </c>
      <c r="R808" t="s">
        <v>5</v>
      </c>
      <c r="S808" s="5">
        <v>1</v>
      </c>
      <c r="T808" t="s">
        <v>28</v>
      </c>
      <c r="U808" s="5">
        <v>4417443</v>
      </c>
      <c r="V808" t="s">
        <v>13</v>
      </c>
      <c r="W808" s="9">
        <f t="shared" si="12"/>
        <v>4417443</v>
      </c>
      <c r="X808" s="5">
        <v>1</v>
      </c>
      <c r="Y808" s="5">
        <v>0</v>
      </c>
      <c r="Z808" t="s">
        <v>28</v>
      </c>
      <c r="AA808" s="4">
        <v>0</v>
      </c>
      <c r="AB808" s="5">
        <v>0</v>
      </c>
      <c r="AC808" s="5">
        <v>0</v>
      </c>
      <c r="AD808" s="5">
        <v>1</v>
      </c>
      <c r="AE808" s="5">
        <v>4417443</v>
      </c>
      <c r="AF808" t="s">
        <v>291</v>
      </c>
      <c r="AG808" t="s">
        <v>5</v>
      </c>
      <c r="AH808" t="s">
        <v>5</v>
      </c>
      <c r="AI808" t="s">
        <v>5</v>
      </c>
      <c r="AJ808" t="s">
        <v>292</v>
      </c>
      <c r="AK808" t="s">
        <v>16</v>
      </c>
      <c r="AL808" t="s">
        <v>17</v>
      </c>
      <c r="AM808" t="s">
        <v>18</v>
      </c>
    </row>
    <row r="809" spans="1:39" ht="14.1" customHeight="1" x14ac:dyDescent="0.2">
      <c r="A809" t="s">
        <v>786</v>
      </c>
      <c r="B809" t="s">
        <v>19</v>
      </c>
      <c r="C809" t="s">
        <v>2</v>
      </c>
      <c r="D809" t="s">
        <v>3</v>
      </c>
      <c r="E809" t="s">
        <v>4</v>
      </c>
      <c r="F809" s="2" t="s">
        <v>5</v>
      </c>
      <c r="G809" s="3">
        <v>46048</v>
      </c>
      <c r="H809" t="s">
        <v>6</v>
      </c>
      <c r="I809" t="s">
        <v>5</v>
      </c>
      <c r="J809" t="s">
        <v>788</v>
      </c>
      <c r="K809" t="s">
        <v>8</v>
      </c>
      <c r="L809" t="s">
        <v>5</v>
      </c>
      <c r="M809" t="s">
        <v>9</v>
      </c>
      <c r="N809" t="s">
        <v>5</v>
      </c>
      <c r="O809" t="s">
        <v>5</v>
      </c>
      <c r="P809" t="s">
        <v>10</v>
      </c>
      <c r="Q809" t="s">
        <v>510</v>
      </c>
      <c r="R809" t="s">
        <v>5</v>
      </c>
      <c r="S809" s="5">
        <v>1</v>
      </c>
      <c r="T809" t="s">
        <v>28</v>
      </c>
      <c r="U809" s="5">
        <v>5363506</v>
      </c>
      <c r="V809" t="s">
        <v>13</v>
      </c>
      <c r="W809" s="9">
        <f t="shared" si="12"/>
        <v>5363506</v>
      </c>
      <c r="X809" s="5">
        <v>1</v>
      </c>
      <c r="Y809" s="5">
        <v>0</v>
      </c>
      <c r="Z809" t="s">
        <v>28</v>
      </c>
      <c r="AA809" s="4">
        <v>0</v>
      </c>
      <c r="AB809" s="5">
        <v>0</v>
      </c>
      <c r="AC809" s="5">
        <v>0</v>
      </c>
      <c r="AD809" s="5">
        <v>1</v>
      </c>
      <c r="AE809" s="5">
        <v>5363506</v>
      </c>
      <c r="AF809" t="s">
        <v>291</v>
      </c>
      <c r="AG809" t="s">
        <v>5</v>
      </c>
      <c r="AH809" t="s">
        <v>5</v>
      </c>
      <c r="AI809" t="s">
        <v>5</v>
      </c>
      <c r="AJ809" t="s">
        <v>292</v>
      </c>
      <c r="AK809" t="s">
        <v>16</v>
      </c>
      <c r="AL809" t="s">
        <v>17</v>
      </c>
      <c r="AM809" t="s">
        <v>18</v>
      </c>
    </row>
    <row r="810" spans="1:39" ht="14.1" customHeight="1" x14ac:dyDescent="0.2">
      <c r="A810" t="s">
        <v>786</v>
      </c>
      <c r="B810" t="s">
        <v>34</v>
      </c>
      <c r="C810" t="s">
        <v>2</v>
      </c>
      <c r="D810" t="s">
        <v>3</v>
      </c>
      <c r="E810" t="s">
        <v>4</v>
      </c>
      <c r="F810" s="2" t="s">
        <v>5</v>
      </c>
      <c r="G810" s="3">
        <v>46048</v>
      </c>
      <c r="H810" t="s">
        <v>6</v>
      </c>
      <c r="I810" t="s">
        <v>5</v>
      </c>
      <c r="J810" t="s">
        <v>789</v>
      </c>
      <c r="K810" t="s">
        <v>8</v>
      </c>
      <c r="L810" t="s">
        <v>5</v>
      </c>
      <c r="M810" t="s">
        <v>9</v>
      </c>
      <c r="N810" t="s">
        <v>5</v>
      </c>
      <c r="O810" t="s">
        <v>5</v>
      </c>
      <c r="P810" t="s">
        <v>10</v>
      </c>
      <c r="Q810" t="s">
        <v>510</v>
      </c>
      <c r="R810" t="s">
        <v>5</v>
      </c>
      <c r="S810" s="5">
        <v>1</v>
      </c>
      <c r="T810" t="s">
        <v>28</v>
      </c>
      <c r="U810" s="5">
        <v>4976114</v>
      </c>
      <c r="V810" t="s">
        <v>13</v>
      </c>
      <c r="W810" s="9">
        <f t="shared" si="12"/>
        <v>4976114</v>
      </c>
      <c r="X810" s="5">
        <v>1</v>
      </c>
      <c r="Y810" s="5">
        <v>0</v>
      </c>
      <c r="Z810" t="s">
        <v>28</v>
      </c>
      <c r="AA810" s="4">
        <v>0</v>
      </c>
      <c r="AB810" s="5">
        <v>0</v>
      </c>
      <c r="AC810" s="5">
        <v>0</v>
      </c>
      <c r="AD810" s="5">
        <v>1</v>
      </c>
      <c r="AE810" s="5">
        <v>4976114</v>
      </c>
      <c r="AF810" t="s">
        <v>291</v>
      </c>
      <c r="AG810" t="s">
        <v>5</v>
      </c>
      <c r="AH810" t="s">
        <v>5</v>
      </c>
      <c r="AI810" t="s">
        <v>5</v>
      </c>
      <c r="AJ810" t="s">
        <v>292</v>
      </c>
      <c r="AK810" t="s">
        <v>16</v>
      </c>
      <c r="AL810" t="s">
        <v>17</v>
      </c>
      <c r="AM810" t="s">
        <v>18</v>
      </c>
    </row>
    <row r="811" spans="1:39" ht="14.1" customHeight="1" x14ac:dyDescent="0.2">
      <c r="A811" t="s">
        <v>786</v>
      </c>
      <c r="B811" t="s">
        <v>36</v>
      </c>
      <c r="C811" t="s">
        <v>2</v>
      </c>
      <c r="D811" t="s">
        <v>3</v>
      </c>
      <c r="E811" t="s">
        <v>4</v>
      </c>
      <c r="F811" s="2" t="s">
        <v>5</v>
      </c>
      <c r="G811" s="3">
        <v>46048</v>
      </c>
      <c r="H811" t="s">
        <v>6</v>
      </c>
      <c r="I811" t="s">
        <v>5</v>
      </c>
      <c r="J811" t="s">
        <v>20</v>
      </c>
      <c r="K811" t="s">
        <v>21</v>
      </c>
      <c r="L811" t="s">
        <v>5</v>
      </c>
      <c r="M811" t="s">
        <v>9</v>
      </c>
      <c r="N811" t="s">
        <v>5</v>
      </c>
      <c r="O811" t="s">
        <v>5</v>
      </c>
      <c r="P811" t="s">
        <v>10</v>
      </c>
      <c r="Q811" t="s">
        <v>510</v>
      </c>
      <c r="R811" t="s">
        <v>5</v>
      </c>
      <c r="S811" s="4">
        <v>5928054</v>
      </c>
      <c r="T811" t="s">
        <v>12</v>
      </c>
      <c r="U811" s="5">
        <v>1</v>
      </c>
      <c r="V811" t="s">
        <v>13</v>
      </c>
      <c r="W811" s="9">
        <f t="shared" si="12"/>
        <v>5928054</v>
      </c>
      <c r="X811" s="5">
        <v>1</v>
      </c>
      <c r="Y811" s="4">
        <v>0</v>
      </c>
      <c r="Z811" t="s">
        <v>12</v>
      </c>
      <c r="AA811" s="4">
        <v>0</v>
      </c>
      <c r="AB811" s="4">
        <v>0</v>
      </c>
      <c r="AC811" s="5">
        <v>0</v>
      </c>
      <c r="AD811" s="4">
        <v>5928054</v>
      </c>
      <c r="AE811" s="5">
        <v>5928054</v>
      </c>
      <c r="AF811" t="s">
        <v>291</v>
      </c>
      <c r="AG811" t="s">
        <v>5</v>
      </c>
      <c r="AH811" t="s">
        <v>5</v>
      </c>
      <c r="AI811" t="s">
        <v>5</v>
      </c>
      <c r="AJ811" t="s">
        <v>292</v>
      </c>
      <c r="AK811" t="s">
        <v>22</v>
      </c>
      <c r="AL811" t="s">
        <v>17</v>
      </c>
      <c r="AM811" t="s">
        <v>18</v>
      </c>
    </row>
    <row r="812" spans="1:39" ht="14.1" customHeight="1" x14ac:dyDescent="0.2">
      <c r="A812" t="s">
        <v>786</v>
      </c>
      <c r="B812" t="s">
        <v>38</v>
      </c>
      <c r="C812" t="s">
        <v>2</v>
      </c>
      <c r="D812" t="s">
        <v>3</v>
      </c>
      <c r="E812" t="s">
        <v>4</v>
      </c>
      <c r="F812" s="2" t="s">
        <v>5</v>
      </c>
      <c r="G812" s="3">
        <v>46048</v>
      </c>
      <c r="H812" t="s">
        <v>6</v>
      </c>
      <c r="I812" t="s">
        <v>5</v>
      </c>
      <c r="J812" t="s">
        <v>790</v>
      </c>
      <c r="K812" t="s">
        <v>8</v>
      </c>
      <c r="L812" t="s">
        <v>5</v>
      </c>
      <c r="M812" t="s">
        <v>9</v>
      </c>
      <c r="N812" t="s">
        <v>5</v>
      </c>
      <c r="O812" t="s">
        <v>5</v>
      </c>
      <c r="P812" t="s">
        <v>10</v>
      </c>
      <c r="Q812" t="s">
        <v>510</v>
      </c>
      <c r="R812" t="s">
        <v>5</v>
      </c>
      <c r="S812" s="5">
        <v>1</v>
      </c>
      <c r="T812" t="s">
        <v>28</v>
      </c>
      <c r="U812" s="5">
        <v>4417404</v>
      </c>
      <c r="V812" t="s">
        <v>13</v>
      </c>
      <c r="W812" s="9">
        <f t="shared" si="12"/>
        <v>4417404</v>
      </c>
      <c r="X812" s="5">
        <v>1</v>
      </c>
      <c r="Y812" s="5">
        <v>0</v>
      </c>
      <c r="Z812" t="s">
        <v>28</v>
      </c>
      <c r="AA812" s="4">
        <v>0</v>
      </c>
      <c r="AB812" s="5">
        <v>0</v>
      </c>
      <c r="AC812" s="5">
        <v>0</v>
      </c>
      <c r="AD812" s="5">
        <v>1</v>
      </c>
      <c r="AE812" s="5">
        <v>4417404</v>
      </c>
      <c r="AF812" t="s">
        <v>291</v>
      </c>
      <c r="AG812" t="s">
        <v>5</v>
      </c>
      <c r="AH812" t="s">
        <v>5</v>
      </c>
      <c r="AI812" t="s">
        <v>5</v>
      </c>
      <c r="AJ812" t="s">
        <v>292</v>
      </c>
      <c r="AK812" t="s">
        <v>16</v>
      </c>
      <c r="AL812" t="s">
        <v>17</v>
      </c>
      <c r="AM812" t="s">
        <v>18</v>
      </c>
    </row>
    <row r="813" spans="1:39" ht="14.1" customHeight="1" x14ac:dyDescent="0.2">
      <c r="A813" t="s">
        <v>786</v>
      </c>
      <c r="B813" t="s">
        <v>40</v>
      </c>
      <c r="C813" t="s">
        <v>2</v>
      </c>
      <c r="D813" t="s">
        <v>3</v>
      </c>
      <c r="E813" t="s">
        <v>4</v>
      </c>
      <c r="F813" s="2" t="s">
        <v>5</v>
      </c>
      <c r="G813" s="3">
        <v>46048</v>
      </c>
      <c r="H813" t="s">
        <v>6</v>
      </c>
      <c r="I813" t="s">
        <v>5</v>
      </c>
      <c r="J813" t="s">
        <v>791</v>
      </c>
      <c r="K813" t="s">
        <v>8</v>
      </c>
      <c r="L813" t="s">
        <v>5</v>
      </c>
      <c r="M813" t="s">
        <v>9</v>
      </c>
      <c r="N813" t="s">
        <v>5</v>
      </c>
      <c r="O813" t="s">
        <v>5</v>
      </c>
      <c r="P813" t="s">
        <v>10</v>
      </c>
      <c r="Q813" t="s">
        <v>510</v>
      </c>
      <c r="R813" t="s">
        <v>5</v>
      </c>
      <c r="S813" s="5">
        <v>1</v>
      </c>
      <c r="T813" t="s">
        <v>28</v>
      </c>
      <c r="U813" s="5">
        <v>4417404</v>
      </c>
      <c r="V813" t="s">
        <v>13</v>
      </c>
      <c r="W813" s="9">
        <f t="shared" si="12"/>
        <v>4417404</v>
      </c>
      <c r="X813" s="5">
        <v>1</v>
      </c>
      <c r="Y813" s="5">
        <v>0</v>
      </c>
      <c r="Z813" t="s">
        <v>28</v>
      </c>
      <c r="AA813" s="4">
        <v>0</v>
      </c>
      <c r="AB813" s="5">
        <v>0</v>
      </c>
      <c r="AC813" s="5">
        <v>0</v>
      </c>
      <c r="AD813" s="5">
        <v>1</v>
      </c>
      <c r="AE813" s="5">
        <v>4417404</v>
      </c>
      <c r="AF813" t="s">
        <v>291</v>
      </c>
      <c r="AG813" t="s">
        <v>5</v>
      </c>
      <c r="AH813" t="s">
        <v>5</v>
      </c>
      <c r="AI813" t="s">
        <v>5</v>
      </c>
      <c r="AJ813" t="s">
        <v>292</v>
      </c>
      <c r="AK813" t="s">
        <v>16</v>
      </c>
      <c r="AL813" t="s">
        <v>17</v>
      </c>
      <c r="AM813" t="s">
        <v>18</v>
      </c>
    </row>
    <row r="814" spans="1:39" ht="14.1" customHeight="1" x14ac:dyDescent="0.2">
      <c r="A814" t="s">
        <v>786</v>
      </c>
      <c r="B814" t="s">
        <v>42</v>
      </c>
      <c r="C814" t="s">
        <v>2</v>
      </c>
      <c r="D814" t="s">
        <v>3</v>
      </c>
      <c r="E814" t="s">
        <v>4</v>
      </c>
      <c r="F814" s="2" t="s">
        <v>5</v>
      </c>
      <c r="G814" s="3">
        <v>46048</v>
      </c>
      <c r="H814" t="s">
        <v>6</v>
      </c>
      <c r="I814" t="s">
        <v>5</v>
      </c>
      <c r="J814" t="s">
        <v>7</v>
      </c>
      <c r="K814" t="s">
        <v>8</v>
      </c>
      <c r="L814" t="s">
        <v>5</v>
      </c>
      <c r="M814" t="s">
        <v>9</v>
      </c>
      <c r="N814" t="s">
        <v>5</v>
      </c>
      <c r="O814" t="s">
        <v>5</v>
      </c>
      <c r="P814" t="s">
        <v>10</v>
      </c>
      <c r="Q814" t="s">
        <v>510</v>
      </c>
      <c r="R814" t="s">
        <v>5</v>
      </c>
      <c r="S814" s="4">
        <v>4417443</v>
      </c>
      <c r="T814" t="s">
        <v>12</v>
      </c>
      <c r="U814" s="5">
        <v>1</v>
      </c>
      <c r="V814" t="s">
        <v>13</v>
      </c>
      <c r="W814" s="9">
        <f t="shared" si="12"/>
        <v>4417443</v>
      </c>
      <c r="X814" s="5">
        <v>1</v>
      </c>
      <c r="Y814" s="4">
        <v>0</v>
      </c>
      <c r="Z814" t="s">
        <v>12</v>
      </c>
      <c r="AA814" s="4">
        <v>0</v>
      </c>
      <c r="AB814" s="4">
        <v>0</v>
      </c>
      <c r="AC814" s="5">
        <v>0</v>
      </c>
      <c r="AD814" s="4">
        <v>4417443</v>
      </c>
      <c r="AE814" s="5">
        <v>4417443</v>
      </c>
      <c r="AF814" t="s">
        <v>291</v>
      </c>
      <c r="AG814" t="s">
        <v>5</v>
      </c>
      <c r="AH814" t="s">
        <v>5</v>
      </c>
      <c r="AI814" t="s">
        <v>5</v>
      </c>
      <c r="AJ814" t="s">
        <v>292</v>
      </c>
      <c r="AK814" t="s">
        <v>16</v>
      </c>
      <c r="AL814" t="s">
        <v>17</v>
      </c>
      <c r="AM814" t="s">
        <v>18</v>
      </c>
    </row>
    <row r="815" spans="1:39" ht="14.1" customHeight="1" x14ac:dyDescent="0.2">
      <c r="A815" t="s">
        <v>786</v>
      </c>
      <c r="B815" t="s">
        <v>44</v>
      </c>
      <c r="C815" t="s">
        <v>2</v>
      </c>
      <c r="D815" t="s">
        <v>3</v>
      </c>
      <c r="E815" t="s">
        <v>4</v>
      </c>
      <c r="F815" s="2" t="s">
        <v>5</v>
      </c>
      <c r="G815" s="3">
        <v>46048</v>
      </c>
      <c r="H815" t="s">
        <v>6</v>
      </c>
      <c r="I815" t="s">
        <v>5</v>
      </c>
      <c r="J815" t="s">
        <v>7</v>
      </c>
      <c r="K815" t="s">
        <v>8</v>
      </c>
      <c r="L815" t="s">
        <v>5</v>
      </c>
      <c r="M815" t="s">
        <v>9</v>
      </c>
      <c r="N815" t="s">
        <v>5</v>
      </c>
      <c r="O815" t="s">
        <v>5</v>
      </c>
      <c r="P815" t="s">
        <v>10</v>
      </c>
      <c r="Q815" t="s">
        <v>510</v>
      </c>
      <c r="R815" t="s">
        <v>5</v>
      </c>
      <c r="S815" s="4">
        <v>4417443</v>
      </c>
      <c r="T815" t="s">
        <v>12</v>
      </c>
      <c r="U815" s="5">
        <v>1</v>
      </c>
      <c r="V815" t="s">
        <v>13</v>
      </c>
      <c r="W815" s="9">
        <f t="shared" si="12"/>
        <v>4417443</v>
      </c>
      <c r="X815" s="5">
        <v>1</v>
      </c>
      <c r="Y815" s="4">
        <v>0</v>
      </c>
      <c r="Z815" t="s">
        <v>12</v>
      </c>
      <c r="AA815" s="4">
        <v>0</v>
      </c>
      <c r="AB815" s="4">
        <v>0</v>
      </c>
      <c r="AC815" s="5">
        <v>0</v>
      </c>
      <c r="AD815" s="4">
        <v>4417443</v>
      </c>
      <c r="AE815" s="5">
        <v>4417443</v>
      </c>
      <c r="AF815" t="s">
        <v>291</v>
      </c>
      <c r="AG815" t="s">
        <v>5</v>
      </c>
      <c r="AH815" t="s">
        <v>5</v>
      </c>
      <c r="AI815" t="s">
        <v>5</v>
      </c>
      <c r="AJ815" t="s">
        <v>292</v>
      </c>
      <c r="AK815" t="s">
        <v>16</v>
      </c>
      <c r="AL815" t="s">
        <v>17</v>
      </c>
      <c r="AM815" t="s">
        <v>18</v>
      </c>
    </row>
    <row r="816" spans="1:39" ht="14.1" customHeight="1" x14ac:dyDescent="0.2">
      <c r="A816" t="s">
        <v>786</v>
      </c>
      <c r="B816" t="s">
        <v>45</v>
      </c>
      <c r="C816" t="s">
        <v>2</v>
      </c>
      <c r="D816" t="s">
        <v>3</v>
      </c>
      <c r="E816" t="s">
        <v>4</v>
      </c>
      <c r="F816" s="2" t="s">
        <v>5</v>
      </c>
      <c r="G816" s="3">
        <v>46048</v>
      </c>
      <c r="H816" t="s">
        <v>6</v>
      </c>
      <c r="I816" t="s">
        <v>5</v>
      </c>
      <c r="J816" t="s">
        <v>7</v>
      </c>
      <c r="K816" t="s">
        <v>8</v>
      </c>
      <c r="L816" t="s">
        <v>5</v>
      </c>
      <c r="M816" t="s">
        <v>9</v>
      </c>
      <c r="N816" t="s">
        <v>5</v>
      </c>
      <c r="O816" t="s">
        <v>5</v>
      </c>
      <c r="P816" t="s">
        <v>10</v>
      </c>
      <c r="Q816" t="s">
        <v>510</v>
      </c>
      <c r="R816" t="s">
        <v>5</v>
      </c>
      <c r="S816" s="4">
        <v>4417443</v>
      </c>
      <c r="T816" t="s">
        <v>12</v>
      </c>
      <c r="U816" s="5">
        <v>1</v>
      </c>
      <c r="V816" t="s">
        <v>13</v>
      </c>
      <c r="W816" s="9">
        <f t="shared" si="12"/>
        <v>4417443</v>
      </c>
      <c r="X816" s="5">
        <v>1</v>
      </c>
      <c r="Y816" s="4">
        <v>0</v>
      </c>
      <c r="Z816" t="s">
        <v>12</v>
      </c>
      <c r="AA816" s="4">
        <v>0</v>
      </c>
      <c r="AB816" s="4">
        <v>0</v>
      </c>
      <c r="AC816" s="5">
        <v>0</v>
      </c>
      <c r="AD816" s="4">
        <v>4417443</v>
      </c>
      <c r="AE816" s="5">
        <v>4417443</v>
      </c>
      <c r="AF816" t="s">
        <v>291</v>
      </c>
      <c r="AG816" t="s">
        <v>5</v>
      </c>
      <c r="AH816" t="s">
        <v>5</v>
      </c>
      <c r="AI816" t="s">
        <v>5</v>
      </c>
      <c r="AJ816" t="s">
        <v>292</v>
      </c>
      <c r="AK816" t="s">
        <v>16</v>
      </c>
      <c r="AL816" t="s">
        <v>17</v>
      </c>
      <c r="AM816" t="s">
        <v>18</v>
      </c>
    </row>
    <row r="817" spans="1:39" ht="14.1" customHeight="1" x14ac:dyDescent="0.2">
      <c r="A817" t="s">
        <v>786</v>
      </c>
      <c r="B817" t="s">
        <v>47</v>
      </c>
      <c r="C817" t="s">
        <v>2</v>
      </c>
      <c r="D817" t="s">
        <v>3</v>
      </c>
      <c r="E817" t="s">
        <v>4</v>
      </c>
      <c r="F817" s="2" t="s">
        <v>5</v>
      </c>
      <c r="G817" s="3">
        <v>46048</v>
      </c>
      <c r="H817" t="s">
        <v>6</v>
      </c>
      <c r="I817" t="s">
        <v>5</v>
      </c>
      <c r="J817" t="s">
        <v>7</v>
      </c>
      <c r="K817" t="s">
        <v>8</v>
      </c>
      <c r="L817" t="s">
        <v>5</v>
      </c>
      <c r="M817" t="s">
        <v>9</v>
      </c>
      <c r="N817" t="s">
        <v>5</v>
      </c>
      <c r="O817" t="s">
        <v>5</v>
      </c>
      <c r="P817" t="s">
        <v>10</v>
      </c>
      <c r="Q817" t="s">
        <v>510</v>
      </c>
      <c r="R817" t="s">
        <v>5</v>
      </c>
      <c r="S817" s="4">
        <v>4417443</v>
      </c>
      <c r="T817" t="s">
        <v>12</v>
      </c>
      <c r="U817" s="5">
        <v>1</v>
      </c>
      <c r="V817" t="s">
        <v>13</v>
      </c>
      <c r="W817" s="9">
        <f t="shared" si="12"/>
        <v>4417443</v>
      </c>
      <c r="X817" s="5">
        <v>1</v>
      </c>
      <c r="Y817" s="4">
        <v>0</v>
      </c>
      <c r="Z817" t="s">
        <v>12</v>
      </c>
      <c r="AA817" s="4">
        <v>0</v>
      </c>
      <c r="AB817" s="4">
        <v>0</v>
      </c>
      <c r="AC817" s="5">
        <v>0</v>
      </c>
      <c r="AD817" s="4">
        <v>4417443</v>
      </c>
      <c r="AE817" s="5">
        <v>4417443</v>
      </c>
      <c r="AF817" t="s">
        <v>291</v>
      </c>
      <c r="AG817" t="s">
        <v>5</v>
      </c>
      <c r="AH817" t="s">
        <v>5</v>
      </c>
      <c r="AI817" t="s">
        <v>5</v>
      </c>
      <c r="AJ817" t="s">
        <v>292</v>
      </c>
      <c r="AK817" t="s">
        <v>16</v>
      </c>
      <c r="AL817" t="s">
        <v>17</v>
      </c>
      <c r="AM817" t="s">
        <v>18</v>
      </c>
    </row>
    <row r="818" spans="1:39" ht="14.1" customHeight="1" x14ac:dyDescent="0.2">
      <c r="A818" t="s">
        <v>786</v>
      </c>
      <c r="B818" t="s">
        <v>49</v>
      </c>
      <c r="C818" t="s">
        <v>2</v>
      </c>
      <c r="D818" t="s">
        <v>3</v>
      </c>
      <c r="E818" t="s">
        <v>4</v>
      </c>
      <c r="F818" s="2" t="s">
        <v>5</v>
      </c>
      <c r="G818" s="3">
        <v>46048</v>
      </c>
      <c r="H818" t="s">
        <v>6</v>
      </c>
      <c r="I818" t="s">
        <v>5</v>
      </c>
      <c r="J818" t="s">
        <v>7</v>
      </c>
      <c r="K818" t="s">
        <v>8</v>
      </c>
      <c r="L818" t="s">
        <v>5</v>
      </c>
      <c r="M818" t="s">
        <v>9</v>
      </c>
      <c r="N818" t="s">
        <v>5</v>
      </c>
      <c r="O818" t="s">
        <v>5</v>
      </c>
      <c r="P818" t="s">
        <v>10</v>
      </c>
      <c r="Q818" t="s">
        <v>510</v>
      </c>
      <c r="R818" t="s">
        <v>5</v>
      </c>
      <c r="S818" s="4">
        <v>4417443</v>
      </c>
      <c r="T818" t="s">
        <v>12</v>
      </c>
      <c r="U818" s="5">
        <v>1</v>
      </c>
      <c r="V818" t="s">
        <v>13</v>
      </c>
      <c r="W818" s="9">
        <f t="shared" si="12"/>
        <v>4417443</v>
      </c>
      <c r="X818" s="5">
        <v>1</v>
      </c>
      <c r="Y818" s="4">
        <v>0</v>
      </c>
      <c r="Z818" t="s">
        <v>12</v>
      </c>
      <c r="AA818" s="4">
        <v>0</v>
      </c>
      <c r="AB818" s="4">
        <v>0</v>
      </c>
      <c r="AC818" s="5">
        <v>0</v>
      </c>
      <c r="AD818" s="4">
        <v>4417443</v>
      </c>
      <c r="AE818" s="5">
        <v>4417443</v>
      </c>
      <c r="AF818" t="s">
        <v>291</v>
      </c>
      <c r="AG818" t="s">
        <v>5</v>
      </c>
      <c r="AH818" t="s">
        <v>5</v>
      </c>
      <c r="AI818" t="s">
        <v>5</v>
      </c>
      <c r="AJ818" t="s">
        <v>292</v>
      </c>
      <c r="AK818" t="s">
        <v>16</v>
      </c>
      <c r="AL818" t="s">
        <v>17</v>
      </c>
      <c r="AM818" t="s">
        <v>18</v>
      </c>
    </row>
    <row r="819" spans="1:39" ht="14.1" customHeight="1" x14ac:dyDescent="0.2">
      <c r="A819" t="s">
        <v>786</v>
      </c>
      <c r="B819" t="s">
        <v>151</v>
      </c>
      <c r="C819" t="s">
        <v>2</v>
      </c>
      <c r="D819" t="s">
        <v>3</v>
      </c>
      <c r="E819" t="s">
        <v>4</v>
      </c>
      <c r="F819" s="2" t="s">
        <v>5</v>
      </c>
      <c r="G819" s="3">
        <v>46048</v>
      </c>
      <c r="H819" t="s">
        <v>6</v>
      </c>
      <c r="I819" t="s">
        <v>5</v>
      </c>
      <c r="J819" t="s">
        <v>7</v>
      </c>
      <c r="K819" t="s">
        <v>8</v>
      </c>
      <c r="L819" t="s">
        <v>5</v>
      </c>
      <c r="M819" t="s">
        <v>9</v>
      </c>
      <c r="N819" t="s">
        <v>5</v>
      </c>
      <c r="O819" t="s">
        <v>5</v>
      </c>
      <c r="P819" t="s">
        <v>10</v>
      </c>
      <c r="Q819" t="s">
        <v>510</v>
      </c>
      <c r="R819" t="s">
        <v>5</v>
      </c>
      <c r="S819" s="4">
        <v>4746257</v>
      </c>
      <c r="T819" t="s">
        <v>12</v>
      </c>
      <c r="U819" s="5">
        <v>1</v>
      </c>
      <c r="V819" t="s">
        <v>13</v>
      </c>
      <c r="W819" s="9">
        <f t="shared" si="12"/>
        <v>4746257</v>
      </c>
      <c r="X819" s="5">
        <v>1</v>
      </c>
      <c r="Y819" s="4">
        <v>0</v>
      </c>
      <c r="Z819" t="s">
        <v>12</v>
      </c>
      <c r="AA819" s="4">
        <v>0</v>
      </c>
      <c r="AB819" s="4">
        <v>0</v>
      </c>
      <c r="AC819" s="5">
        <v>0</v>
      </c>
      <c r="AD819" s="4">
        <v>4746257</v>
      </c>
      <c r="AE819" s="5">
        <v>4746257</v>
      </c>
      <c r="AF819" t="s">
        <v>291</v>
      </c>
      <c r="AG819" t="s">
        <v>5</v>
      </c>
      <c r="AH819" t="s">
        <v>5</v>
      </c>
      <c r="AI819" t="s">
        <v>5</v>
      </c>
      <c r="AJ819" t="s">
        <v>292</v>
      </c>
      <c r="AK819" t="s">
        <v>16</v>
      </c>
      <c r="AL819" t="s">
        <v>17</v>
      </c>
      <c r="AM819" t="s">
        <v>18</v>
      </c>
    </row>
    <row r="820" spans="1:39" ht="14.1" customHeight="1" x14ac:dyDescent="0.2">
      <c r="A820" t="s">
        <v>786</v>
      </c>
      <c r="B820" t="s">
        <v>153</v>
      </c>
      <c r="C820" t="s">
        <v>2</v>
      </c>
      <c r="D820" t="s">
        <v>3</v>
      </c>
      <c r="E820" t="s">
        <v>4</v>
      </c>
      <c r="F820" s="2" t="s">
        <v>5</v>
      </c>
      <c r="G820" s="3">
        <v>46048</v>
      </c>
      <c r="H820" t="s">
        <v>6</v>
      </c>
      <c r="I820" t="s">
        <v>5</v>
      </c>
      <c r="J820" t="s">
        <v>7</v>
      </c>
      <c r="K820" t="s">
        <v>8</v>
      </c>
      <c r="L820" t="s">
        <v>5</v>
      </c>
      <c r="M820" t="s">
        <v>9</v>
      </c>
      <c r="N820" t="s">
        <v>5</v>
      </c>
      <c r="O820" t="s">
        <v>5</v>
      </c>
      <c r="P820" t="s">
        <v>10</v>
      </c>
      <c r="Q820" t="s">
        <v>510</v>
      </c>
      <c r="R820" t="s">
        <v>5</v>
      </c>
      <c r="S820" s="4">
        <v>5587015</v>
      </c>
      <c r="T820" t="s">
        <v>12</v>
      </c>
      <c r="U820" s="5">
        <v>1</v>
      </c>
      <c r="V820" t="s">
        <v>13</v>
      </c>
      <c r="W820" s="9">
        <f t="shared" si="12"/>
        <v>5587015</v>
      </c>
      <c r="X820" s="5">
        <v>1</v>
      </c>
      <c r="Y820" s="4">
        <v>0</v>
      </c>
      <c r="Z820" t="s">
        <v>12</v>
      </c>
      <c r="AA820" s="4">
        <v>0</v>
      </c>
      <c r="AB820" s="4">
        <v>0</v>
      </c>
      <c r="AC820" s="5">
        <v>0</v>
      </c>
      <c r="AD820" s="4">
        <v>5587015</v>
      </c>
      <c r="AE820" s="5">
        <v>5587015</v>
      </c>
      <c r="AF820" t="s">
        <v>291</v>
      </c>
      <c r="AG820" t="s">
        <v>5</v>
      </c>
      <c r="AH820" t="s">
        <v>5</v>
      </c>
      <c r="AI820" t="s">
        <v>5</v>
      </c>
      <c r="AJ820" t="s">
        <v>292</v>
      </c>
      <c r="AK820" t="s">
        <v>16</v>
      </c>
      <c r="AL820" t="s">
        <v>17</v>
      </c>
      <c r="AM820" t="s">
        <v>18</v>
      </c>
    </row>
    <row r="821" spans="1:39" ht="14.1" customHeight="1" x14ac:dyDescent="0.2">
      <c r="A821" t="s">
        <v>786</v>
      </c>
      <c r="B821" t="s">
        <v>155</v>
      </c>
      <c r="C821" t="s">
        <v>2</v>
      </c>
      <c r="D821" t="s">
        <v>3</v>
      </c>
      <c r="E821" t="s">
        <v>4</v>
      </c>
      <c r="F821" s="2" t="s">
        <v>5</v>
      </c>
      <c r="G821" s="3">
        <v>46048</v>
      </c>
      <c r="H821" t="s">
        <v>6</v>
      </c>
      <c r="I821" t="s">
        <v>5</v>
      </c>
      <c r="J821" t="s">
        <v>7</v>
      </c>
      <c r="K821" t="s">
        <v>8</v>
      </c>
      <c r="L821" t="s">
        <v>5</v>
      </c>
      <c r="M821" t="s">
        <v>9</v>
      </c>
      <c r="N821" t="s">
        <v>5</v>
      </c>
      <c r="O821" t="s">
        <v>5</v>
      </c>
      <c r="P821" t="s">
        <v>10</v>
      </c>
      <c r="Q821" t="s">
        <v>510</v>
      </c>
      <c r="R821" t="s">
        <v>5</v>
      </c>
      <c r="S821" s="4">
        <v>4746257</v>
      </c>
      <c r="T821" t="s">
        <v>12</v>
      </c>
      <c r="U821" s="5">
        <v>1</v>
      </c>
      <c r="V821" t="s">
        <v>13</v>
      </c>
      <c r="W821" s="9">
        <f t="shared" si="12"/>
        <v>4746257</v>
      </c>
      <c r="X821" s="5">
        <v>1</v>
      </c>
      <c r="Y821" s="4">
        <v>0</v>
      </c>
      <c r="Z821" t="s">
        <v>12</v>
      </c>
      <c r="AA821" s="4">
        <v>0</v>
      </c>
      <c r="AB821" s="4">
        <v>0</v>
      </c>
      <c r="AC821" s="5">
        <v>0</v>
      </c>
      <c r="AD821" s="4">
        <v>4746257</v>
      </c>
      <c r="AE821" s="5">
        <v>4746257</v>
      </c>
      <c r="AF821" t="s">
        <v>291</v>
      </c>
      <c r="AG821" t="s">
        <v>5</v>
      </c>
      <c r="AH821" t="s">
        <v>5</v>
      </c>
      <c r="AI821" t="s">
        <v>5</v>
      </c>
      <c r="AJ821" t="s">
        <v>292</v>
      </c>
      <c r="AK821" t="s">
        <v>16</v>
      </c>
      <c r="AL821" t="s">
        <v>17</v>
      </c>
      <c r="AM821" t="s">
        <v>18</v>
      </c>
    </row>
    <row r="822" spans="1:39" ht="14.1" customHeight="1" x14ac:dyDescent="0.2">
      <c r="A822" t="s">
        <v>786</v>
      </c>
      <c r="B822" t="s">
        <v>157</v>
      </c>
      <c r="C822" t="s">
        <v>2</v>
      </c>
      <c r="D822" t="s">
        <v>3</v>
      </c>
      <c r="E822" t="s">
        <v>4</v>
      </c>
      <c r="F822" s="2" t="s">
        <v>5</v>
      </c>
      <c r="G822" s="3">
        <v>46048</v>
      </c>
      <c r="H822" t="s">
        <v>6</v>
      </c>
      <c r="I822" t="s">
        <v>5</v>
      </c>
      <c r="J822" t="s">
        <v>7</v>
      </c>
      <c r="K822" t="s">
        <v>8</v>
      </c>
      <c r="L822" t="s">
        <v>5</v>
      </c>
      <c r="M822" t="s">
        <v>9</v>
      </c>
      <c r="N822" t="s">
        <v>5</v>
      </c>
      <c r="O822" t="s">
        <v>5</v>
      </c>
      <c r="P822" t="s">
        <v>10</v>
      </c>
      <c r="Q822" t="s">
        <v>510</v>
      </c>
      <c r="R822" t="s">
        <v>5</v>
      </c>
      <c r="S822" s="4">
        <v>4417443</v>
      </c>
      <c r="T822" t="s">
        <v>12</v>
      </c>
      <c r="U822" s="5">
        <v>1</v>
      </c>
      <c r="V822" t="s">
        <v>13</v>
      </c>
      <c r="W822" s="9">
        <f t="shared" si="12"/>
        <v>4417443</v>
      </c>
      <c r="X822" s="5">
        <v>1</v>
      </c>
      <c r="Y822" s="4">
        <v>0</v>
      </c>
      <c r="Z822" t="s">
        <v>12</v>
      </c>
      <c r="AA822" s="4">
        <v>0</v>
      </c>
      <c r="AB822" s="4">
        <v>0</v>
      </c>
      <c r="AC822" s="5">
        <v>0</v>
      </c>
      <c r="AD822" s="4">
        <v>4417443</v>
      </c>
      <c r="AE822" s="5">
        <v>4417443</v>
      </c>
      <c r="AF822" t="s">
        <v>291</v>
      </c>
      <c r="AG822" t="s">
        <v>5</v>
      </c>
      <c r="AH822" t="s">
        <v>5</v>
      </c>
      <c r="AI822" t="s">
        <v>5</v>
      </c>
      <c r="AJ822" t="s">
        <v>292</v>
      </c>
      <c r="AK822" t="s">
        <v>16</v>
      </c>
      <c r="AL822" t="s">
        <v>17</v>
      </c>
      <c r="AM822" t="s">
        <v>18</v>
      </c>
    </row>
    <row r="823" spans="1:39" ht="14.1" customHeight="1" x14ac:dyDescent="0.2">
      <c r="A823" t="s">
        <v>786</v>
      </c>
      <c r="B823" t="s">
        <v>158</v>
      </c>
      <c r="C823" t="s">
        <v>2</v>
      </c>
      <c r="D823" t="s">
        <v>3</v>
      </c>
      <c r="E823" t="s">
        <v>4</v>
      </c>
      <c r="F823" s="2" t="s">
        <v>5</v>
      </c>
      <c r="G823" s="3">
        <v>46048</v>
      </c>
      <c r="H823" t="s">
        <v>6</v>
      </c>
      <c r="I823" t="s">
        <v>5</v>
      </c>
      <c r="J823" t="s">
        <v>7</v>
      </c>
      <c r="K823" t="s">
        <v>8</v>
      </c>
      <c r="L823" t="s">
        <v>5</v>
      </c>
      <c r="M823" t="s">
        <v>9</v>
      </c>
      <c r="N823" t="s">
        <v>5</v>
      </c>
      <c r="O823" t="s">
        <v>5</v>
      </c>
      <c r="P823" t="s">
        <v>10</v>
      </c>
      <c r="Q823" t="s">
        <v>510</v>
      </c>
      <c r="R823" t="s">
        <v>5</v>
      </c>
      <c r="S823" s="4">
        <v>4417443</v>
      </c>
      <c r="T823" t="s">
        <v>12</v>
      </c>
      <c r="U823" s="5">
        <v>1</v>
      </c>
      <c r="V823" t="s">
        <v>13</v>
      </c>
      <c r="W823" s="9">
        <f t="shared" si="12"/>
        <v>4417443</v>
      </c>
      <c r="X823" s="5">
        <v>1</v>
      </c>
      <c r="Y823" s="4">
        <v>0</v>
      </c>
      <c r="Z823" t="s">
        <v>12</v>
      </c>
      <c r="AA823" s="4">
        <v>0</v>
      </c>
      <c r="AB823" s="4">
        <v>0</v>
      </c>
      <c r="AC823" s="5">
        <v>0</v>
      </c>
      <c r="AD823" s="4">
        <v>4417443</v>
      </c>
      <c r="AE823" s="5">
        <v>4417443</v>
      </c>
      <c r="AF823" t="s">
        <v>291</v>
      </c>
      <c r="AG823" t="s">
        <v>5</v>
      </c>
      <c r="AH823" t="s">
        <v>5</v>
      </c>
      <c r="AI823" t="s">
        <v>5</v>
      </c>
      <c r="AJ823" t="s">
        <v>292</v>
      </c>
      <c r="AK823" t="s">
        <v>16</v>
      </c>
      <c r="AL823" t="s">
        <v>17</v>
      </c>
      <c r="AM823" t="s">
        <v>18</v>
      </c>
    </row>
    <row r="824" spans="1:39" ht="14.1" customHeight="1" x14ac:dyDescent="0.2">
      <c r="A824" t="s">
        <v>786</v>
      </c>
      <c r="B824" t="s">
        <v>159</v>
      </c>
      <c r="C824" t="s">
        <v>2</v>
      </c>
      <c r="D824" t="s">
        <v>3</v>
      </c>
      <c r="E824" t="s">
        <v>4</v>
      </c>
      <c r="F824" s="2" t="s">
        <v>5</v>
      </c>
      <c r="G824" s="3">
        <v>46048</v>
      </c>
      <c r="H824" t="s">
        <v>6</v>
      </c>
      <c r="I824" t="s">
        <v>5</v>
      </c>
      <c r="J824" t="s">
        <v>7</v>
      </c>
      <c r="K824" t="s">
        <v>8</v>
      </c>
      <c r="L824" t="s">
        <v>5</v>
      </c>
      <c r="M824" t="s">
        <v>9</v>
      </c>
      <c r="N824" t="s">
        <v>5</v>
      </c>
      <c r="O824" t="s">
        <v>5</v>
      </c>
      <c r="P824" t="s">
        <v>10</v>
      </c>
      <c r="Q824" t="s">
        <v>510</v>
      </c>
      <c r="R824" t="s">
        <v>5</v>
      </c>
      <c r="S824" s="4">
        <v>4417443</v>
      </c>
      <c r="T824" t="s">
        <v>12</v>
      </c>
      <c r="U824" s="5">
        <v>1</v>
      </c>
      <c r="V824" t="s">
        <v>13</v>
      </c>
      <c r="W824" s="9">
        <f t="shared" si="12"/>
        <v>4417443</v>
      </c>
      <c r="X824" s="5">
        <v>1</v>
      </c>
      <c r="Y824" s="4">
        <v>0</v>
      </c>
      <c r="Z824" t="s">
        <v>12</v>
      </c>
      <c r="AA824" s="4">
        <v>0</v>
      </c>
      <c r="AB824" s="4">
        <v>0</v>
      </c>
      <c r="AC824" s="5">
        <v>0</v>
      </c>
      <c r="AD824" s="4">
        <v>4417443</v>
      </c>
      <c r="AE824" s="5">
        <v>4417443</v>
      </c>
      <c r="AF824" t="s">
        <v>291</v>
      </c>
      <c r="AG824" t="s">
        <v>5</v>
      </c>
      <c r="AH824" t="s">
        <v>5</v>
      </c>
      <c r="AI824" t="s">
        <v>5</v>
      </c>
      <c r="AJ824" t="s">
        <v>292</v>
      </c>
      <c r="AK824" t="s">
        <v>16</v>
      </c>
      <c r="AL824" t="s">
        <v>17</v>
      </c>
      <c r="AM824" t="s">
        <v>18</v>
      </c>
    </row>
    <row r="825" spans="1:39" ht="14.1" customHeight="1" x14ac:dyDescent="0.2">
      <c r="A825" t="s">
        <v>786</v>
      </c>
      <c r="B825" t="s">
        <v>169</v>
      </c>
      <c r="C825" t="s">
        <v>2</v>
      </c>
      <c r="D825" t="s">
        <v>3</v>
      </c>
      <c r="E825" t="s">
        <v>4</v>
      </c>
      <c r="F825" s="2" t="s">
        <v>5</v>
      </c>
      <c r="G825" s="3">
        <v>46048</v>
      </c>
      <c r="H825" t="s">
        <v>6</v>
      </c>
      <c r="I825" t="s">
        <v>5</v>
      </c>
      <c r="J825" t="s">
        <v>7</v>
      </c>
      <c r="K825" t="s">
        <v>8</v>
      </c>
      <c r="L825" t="s">
        <v>5</v>
      </c>
      <c r="M825" t="s">
        <v>9</v>
      </c>
      <c r="N825" t="s">
        <v>5</v>
      </c>
      <c r="O825" t="s">
        <v>5</v>
      </c>
      <c r="P825" t="s">
        <v>10</v>
      </c>
      <c r="Q825" t="s">
        <v>510</v>
      </c>
      <c r="R825" t="s">
        <v>5</v>
      </c>
      <c r="S825" s="4">
        <v>4746257</v>
      </c>
      <c r="T825" t="s">
        <v>12</v>
      </c>
      <c r="U825" s="5">
        <v>1</v>
      </c>
      <c r="V825" t="s">
        <v>13</v>
      </c>
      <c r="W825" s="9">
        <f t="shared" si="12"/>
        <v>4746257</v>
      </c>
      <c r="X825" s="5">
        <v>1</v>
      </c>
      <c r="Y825" s="4">
        <v>0</v>
      </c>
      <c r="Z825" t="s">
        <v>12</v>
      </c>
      <c r="AA825" s="4">
        <v>0</v>
      </c>
      <c r="AB825" s="4">
        <v>0</v>
      </c>
      <c r="AC825" s="5">
        <v>0</v>
      </c>
      <c r="AD825" s="4">
        <v>4746257</v>
      </c>
      <c r="AE825" s="5">
        <v>4746257</v>
      </c>
      <c r="AF825" t="s">
        <v>291</v>
      </c>
      <c r="AG825" t="s">
        <v>5</v>
      </c>
      <c r="AH825" t="s">
        <v>5</v>
      </c>
      <c r="AI825" t="s">
        <v>5</v>
      </c>
      <c r="AJ825" t="s">
        <v>292</v>
      </c>
      <c r="AK825" t="s">
        <v>16</v>
      </c>
      <c r="AL825" t="s">
        <v>17</v>
      </c>
      <c r="AM825" t="s">
        <v>18</v>
      </c>
    </row>
    <row r="826" spans="1:39" ht="14.1" customHeight="1" x14ac:dyDescent="0.2">
      <c r="A826" t="s">
        <v>786</v>
      </c>
      <c r="B826" t="s">
        <v>170</v>
      </c>
      <c r="C826" t="s">
        <v>2</v>
      </c>
      <c r="D826" t="s">
        <v>3</v>
      </c>
      <c r="E826" t="s">
        <v>4</v>
      </c>
      <c r="F826" s="2" t="s">
        <v>5</v>
      </c>
      <c r="G826" s="3">
        <v>46048</v>
      </c>
      <c r="H826" t="s">
        <v>6</v>
      </c>
      <c r="I826" t="s">
        <v>5</v>
      </c>
      <c r="J826" t="s">
        <v>7</v>
      </c>
      <c r="K826" t="s">
        <v>8</v>
      </c>
      <c r="L826" t="s">
        <v>5</v>
      </c>
      <c r="M826" t="s">
        <v>9</v>
      </c>
      <c r="N826" t="s">
        <v>5</v>
      </c>
      <c r="O826" t="s">
        <v>5</v>
      </c>
      <c r="P826" t="s">
        <v>10</v>
      </c>
      <c r="Q826" t="s">
        <v>510</v>
      </c>
      <c r="R826" t="s">
        <v>5</v>
      </c>
      <c r="S826" s="4">
        <v>4417443</v>
      </c>
      <c r="T826" t="s">
        <v>12</v>
      </c>
      <c r="U826" s="5">
        <v>1</v>
      </c>
      <c r="V826" t="s">
        <v>13</v>
      </c>
      <c r="W826" s="9">
        <f t="shared" si="12"/>
        <v>4417443</v>
      </c>
      <c r="X826" s="5">
        <v>1</v>
      </c>
      <c r="Y826" s="4">
        <v>0</v>
      </c>
      <c r="Z826" t="s">
        <v>12</v>
      </c>
      <c r="AA826" s="4">
        <v>0</v>
      </c>
      <c r="AB826" s="4">
        <v>0</v>
      </c>
      <c r="AC826" s="5">
        <v>0</v>
      </c>
      <c r="AD826" s="4">
        <v>4417443</v>
      </c>
      <c r="AE826" s="5">
        <v>4417443</v>
      </c>
      <c r="AF826" t="s">
        <v>291</v>
      </c>
      <c r="AG826" t="s">
        <v>5</v>
      </c>
      <c r="AH826" t="s">
        <v>5</v>
      </c>
      <c r="AI826" t="s">
        <v>5</v>
      </c>
      <c r="AJ826" t="s">
        <v>292</v>
      </c>
      <c r="AK826" t="s">
        <v>16</v>
      </c>
      <c r="AL826" t="s">
        <v>17</v>
      </c>
      <c r="AM826" t="s">
        <v>18</v>
      </c>
    </row>
    <row r="827" spans="1:39" ht="14.1" customHeight="1" x14ac:dyDescent="0.2">
      <c r="A827" t="s">
        <v>786</v>
      </c>
      <c r="B827" t="s">
        <v>171</v>
      </c>
      <c r="C827" t="s">
        <v>2</v>
      </c>
      <c r="D827" t="s">
        <v>3</v>
      </c>
      <c r="E827" t="s">
        <v>4</v>
      </c>
      <c r="F827" s="2" t="s">
        <v>5</v>
      </c>
      <c r="G827" s="3">
        <v>46048</v>
      </c>
      <c r="H827" t="s">
        <v>6</v>
      </c>
      <c r="I827" t="s">
        <v>5</v>
      </c>
      <c r="J827" t="s">
        <v>7</v>
      </c>
      <c r="K827" t="s">
        <v>8</v>
      </c>
      <c r="L827" t="s">
        <v>5</v>
      </c>
      <c r="M827" t="s">
        <v>9</v>
      </c>
      <c r="N827" t="s">
        <v>5</v>
      </c>
      <c r="O827" t="s">
        <v>5</v>
      </c>
      <c r="P827" t="s">
        <v>10</v>
      </c>
      <c r="Q827" t="s">
        <v>510</v>
      </c>
      <c r="R827" t="s">
        <v>5</v>
      </c>
      <c r="S827" s="4">
        <v>4417443</v>
      </c>
      <c r="T827" t="s">
        <v>12</v>
      </c>
      <c r="U827" s="5">
        <v>1</v>
      </c>
      <c r="V827" t="s">
        <v>13</v>
      </c>
      <c r="W827" s="9">
        <f t="shared" si="12"/>
        <v>4417443</v>
      </c>
      <c r="X827" s="5">
        <v>1</v>
      </c>
      <c r="Y827" s="4">
        <v>0</v>
      </c>
      <c r="Z827" t="s">
        <v>12</v>
      </c>
      <c r="AA827" s="4">
        <v>0</v>
      </c>
      <c r="AB827" s="4">
        <v>0</v>
      </c>
      <c r="AC827" s="5">
        <v>0</v>
      </c>
      <c r="AD827" s="4">
        <v>4417443</v>
      </c>
      <c r="AE827" s="5">
        <v>4417443</v>
      </c>
      <c r="AF827" t="s">
        <v>291</v>
      </c>
      <c r="AG827" t="s">
        <v>5</v>
      </c>
      <c r="AH827" t="s">
        <v>5</v>
      </c>
      <c r="AI827" t="s">
        <v>5</v>
      </c>
      <c r="AJ827" t="s">
        <v>292</v>
      </c>
      <c r="AK827" t="s">
        <v>16</v>
      </c>
      <c r="AL827" t="s">
        <v>17</v>
      </c>
      <c r="AM827" t="s">
        <v>18</v>
      </c>
    </row>
    <row r="828" spans="1:39" ht="14.1" customHeight="1" x14ac:dyDescent="0.2">
      <c r="A828" t="s">
        <v>786</v>
      </c>
      <c r="B828" t="s">
        <v>172</v>
      </c>
      <c r="C828" t="s">
        <v>2</v>
      </c>
      <c r="D828" t="s">
        <v>3</v>
      </c>
      <c r="E828" t="s">
        <v>4</v>
      </c>
      <c r="F828" s="2" t="s">
        <v>5</v>
      </c>
      <c r="G828" s="3">
        <v>46048</v>
      </c>
      <c r="H828" t="s">
        <v>6</v>
      </c>
      <c r="I828" t="s">
        <v>5</v>
      </c>
      <c r="J828" t="s">
        <v>7</v>
      </c>
      <c r="K828" t="s">
        <v>8</v>
      </c>
      <c r="L828" t="s">
        <v>5</v>
      </c>
      <c r="M828" t="s">
        <v>9</v>
      </c>
      <c r="N828" t="s">
        <v>5</v>
      </c>
      <c r="O828" t="s">
        <v>5</v>
      </c>
      <c r="P828" t="s">
        <v>10</v>
      </c>
      <c r="Q828" t="s">
        <v>510</v>
      </c>
      <c r="R828" t="s">
        <v>5</v>
      </c>
      <c r="S828" s="4">
        <v>4417443</v>
      </c>
      <c r="T828" t="s">
        <v>12</v>
      </c>
      <c r="U828" s="5">
        <v>1</v>
      </c>
      <c r="V828" t="s">
        <v>13</v>
      </c>
      <c r="W828" s="9">
        <f t="shared" si="12"/>
        <v>4417443</v>
      </c>
      <c r="X828" s="5">
        <v>1</v>
      </c>
      <c r="Y828" s="4">
        <v>0</v>
      </c>
      <c r="Z828" t="s">
        <v>12</v>
      </c>
      <c r="AA828" s="4">
        <v>0</v>
      </c>
      <c r="AB828" s="4">
        <v>0</v>
      </c>
      <c r="AC828" s="5">
        <v>0</v>
      </c>
      <c r="AD828" s="4">
        <v>4417443</v>
      </c>
      <c r="AE828" s="5">
        <v>4417443</v>
      </c>
      <c r="AF828" t="s">
        <v>291</v>
      </c>
      <c r="AG828" t="s">
        <v>5</v>
      </c>
      <c r="AH828" t="s">
        <v>5</v>
      </c>
      <c r="AI828" t="s">
        <v>5</v>
      </c>
      <c r="AJ828" t="s">
        <v>292</v>
      </c>
      <c r="AK828" t="s">
        <v>16</v>
      </c>
      <c r="AL828" t="s">
        <v>17</v>
      </c>
      <c r="AM828" t="s">
        <v>18</v>
      </c>
    </row>
    <row r="829" spans="1:39" ht="14.1" customHeight="1" x14ac:dyDescent="0.2">
      <c r="A829" t="s">
        <v>786</v>
      </c>
      <c r="B829" t="s">
        <v>173</v>
      </c>
      <c r="C829" t="s">
        <v>2</v>
      </c>
      <c r="D829" t="s">
        <v>3</v>
      </c>
      <c r="E829" t="s">
        <v>4</v>
      </c>
      <c r="F829" s="2" t="s">
        <v>5</v>
      </c>
      <c r="G829" s="3">
        <v>46048</v>
      </c>
      <c r="H829" t="s">
        <v>6</v>
      </c>
      <c r="I829" t="s">
        <v>5</v>
      </c>
      <c r="J829" t="s">
        <v>7</v>
      </c>
      <c r="K829" t="s">
        <v>8</v>
      </c>
      <c r="L829" t="s">
        <v>5</v>
      </c>
      <c r="M829" t="s">
        <v>9</v>
      </c>
      <c r="N829" t="s">
        <v>5</v>
      </c>
      <c r="O829" t="s">
        <v>5</v>
      </c>
      <c r="P829" t="s">
        <v>10</v>
      </c>
      <c r="Q829" t="s">
        <v>510</v>
      </c>
      <c r="R829" t="s">
        <v>5</v>
      </c>
      <c r="S829" s="4">
        <v>4417443</v>
      </c>
      <c r="T829" t="s">
        <v>12</v>
      </c>
      <c r="U829" s="5">
        <v>1</v>
      </c>
      <c r="V829" t="s">
        <v>13</v>
      </c>
      <c r="W829" s="9">
        <f t="shared" si="12"/>
        <v>4417443</v>
      </c>
      <c r="X829" s="5">
        <v>1</v>
      </c>
      <c r="Y829" s="4">
        <v>0</v>
      </c>
      <c r="Z829" t="s">
        <v>12</v>
      </c>
      <c r="AA829" s="4">
        <v>0</v>
      </c>
      <c r="AB829" s="4">
        <v>0</v>
      </c>
      <c r="AC829" s="5">
        <v>0</v>
      </c>
      <c r="AD829" s="4">
        <v>4417443</v>
      </c>
      <c r="AE829" s="5">
        <v>4417443</v>
      </c>
      <c r="AF829" t="s">
        <v>291</v>
      </c>
      <c r="AG829" t="s">
        <v>5</v>
      </c>
      <c r="AH829" t="s">
        <v>5</v>
      </c>
      <c r="AI829" t="s">
        <v>5</v>
      </c>
      <c r="AJ829" t="s">
        <v>292</v>
      </c>
      <c r="AK829" t="s">
        <v>16</v>
      </c>
      <c r="AL829" t="s">
        <v>17</v>
      </c>
      <c r="AM829" t="s">
        <v>18</v>
      </c>
    </row>
    <row r="830" spans="1:39" ht="14.1" customHeight="1" x14ac:dyDescent="0.2">
      <c r="A830" t="s">
        <v>786</v>
      </c>
      <c r="B830" t="s">
        <v>174</v>
      </c>
      <c r="C830" t="s">
        <v>2</v>
      </c>
      <c r="D830" t="s">
        <v>3</v>
      </c>
      <c r="E830" t="s">
        <v>4</v>
      </c>
      <c r="F830" s="2" t="s">
        <v>5</v>
      </c>
      <c r="G830" s="3">
        <v>46048</v>
      </c>
      <c r="H830" t="s">
        <v>6</v>
      </c>
      <c r="I830" t="s">
        <v>5</v>
      </c>
      <c r="J830" t="s">
        <v>7</v>
      </c>
      <c r="K830" t="s">
        <v>8</v>
      </c>
      <c r="L830" t="s">
        <v>5</v>
      </c>
      <c r="M830" t="s">
        <v>9</v>
      </c>
      <c r="N830" t="s">
        <v>5</v>
      </c>
      <c r="O830" t="s">
        <v>5</v>
      </c>
      <c r="P830" t="s">
        <v>10</v>
      </c>
      <c r="Q830" t="s">
        <v>510</v>
      </c>
      <c r="R830" t="s">
        <v>5</v>
      </c>
      <c r="S830" s="4">
        <v>6939052</v>
      </c>
      <c r="T830" t="s">
        <v>12</v>
      </c>
      <c r="U830" s="5">
        <v>1</v>
      </c>
      <c r="V830" t="s">
        <v>13</v>
      </c>
      <c r="W830" s="9">
        <f t="shared" si="12"/>
        <v>6939052</v>
      </c>
      <c r="X830" s="5">
        <v>1</v>
      </c>
      <c r="Y830" s="4">
        <v>0</v>
      </c>
      <c r="Z830" t="s">
        <v>12</v>
      </c>
      <c r="AA830" s="4">
        <v>0</v>
      </c>
      <c r="AB830" s="4">
        <v>0</v>
      </c>
      <c r="AC830" s="5">
        <v>0</v>
      </c>
      <c r="AD830" s="4">
        <v>6939052</v>
      </c>
      <c r="AE830" s="5">
        <v>6939052</v>
      </c>
      <c r="AF830" t="s">
        <v>291</v>
      </c>
      <c r="AG830" t="s">
        <v>5</v>
      </c>
      <c r="AH830" t="s">
        <v>5</v>
      </c>
      <c r="AI830" t="s">
        <v>5</v>
      </c>
      <c r="AJ830" t="s">
        <v>292</v>
      </c>
      <c r="AK830" t="s">
        <v>16</v>
      </c>
      <c r="AL830" t="s">
        <v>17</v>
      </c>
      <c r="AM830" t="s">
        <v>18</v>
      </c>
    </row>
    <row r="831" spans="1:39" ht="14.1" customHeight="1" x14ac:dyDescent="0.2">
      <c r="A831" t="s">
        <v>786</v>
      </c>
      <c r="B831" t="s">
        <v>175</v>
      </c>
      <c r="C831" t="s">
        <v>2</v>
      </c>
      <c r="D831" t="s">
        <v>3</v>
      </c>
      <c r="E831" t="s">
        <v>4</v>
      </c>
      <c r="F831" s="2" t="s">
        <v>5</v>
      </c>
      <c r="G831" s="3">
        <v>46048</v>
      </c>
      <c r="H831" t="s">
        <v>6</v>
      </c>
      <c r="I831" t="s">
        <v>5</v>
      </c>
      <c r="J831" t="s">
        <v>7</v>
      </c>
      <c r="K831" t="s">
        <v>8</v>
      </c>
      <c r="L831" t="s">
        <v>5</v>
      </c>
      <c r="M831" t="s">
        <v>9</v>
      </c>
      <c r="N831" t="s">
        <v>5</v>
      </c>
      <c r="O831" t="s">
        <v>5</v>
      </c>
      <c r="P831" t="s">
        <v>10</v>
      </c>
      <c r="Q831" t="s">
        <v>510</v>
      </c>
      <c r="R831" t="s">
        <v>5</v>
      </c>
      <c r="S831" s="4">
        <v>4417443</v>
      </c>
      <c r="T831" t="s">
        <v>12</v>
      </c>
      <c r="U831" s="5">
        <v>1</v>
      </c>
      <c r="V831" t="s">
        <v>13</v>
      </c>
      <c r="W831" s="9">
        <f t="shared" si="12"/>
        <v>4417443</v>
      </c>
      <c r="X831" s="5">
        <v>1</v>
      </c>
      <c r="Y831" s="4">
        <v>0</v>
      </c>
      <c r="Z831" t="s">
        <v>12</v>
      </c>
      <c r="AA831" s="4">
        <v>0</v>
      </c>
      <c r="AB831" s="4">
        <v>0</v>
      </c>
      <c r="AC831" s="5">
        <v>0</v>
      </c>
      <c r="AD831" s="4">
        <v>4417443</v>
      </c>
      <c r="AE831" s="5">
        <v>4417443</v>
      </c>
      <c r="AF831" t="s">
        <v>291</v>
      </c>
      <c r="AG831" t="s">
        <v>5</v>
      </c>
      <c r="AH831" t="s">
        <v>5</v>
      </c>
      <c r="AI831" t="s">
        <v>5</v>
      </c>
      <c r="AJ831" t="s">
        <v>292</v>
      </c>
      <c r="AK831" t="s">
        <v>16</v>
      </c>
      <c r="AL831" t="s">
        <v>17</v>
      </c>
      <c r="AM831" t="s">
        <v>18</v>
      </c>
    </row>
    <row r="832" spans="1:39" ht="14.1" customHeight="1" x14ac:dyDescent="0.2">
      <c r="A832" t="s">
        <v>792</v>
      </c>
      <c r="B832" t="s">
        <v>1</v>
      </c>
      <c r="C832" t="s">
        <v>2</v>
      </c>
      <c r="D832" t="s">
        <v>3</v>
      </c>
      <c r="E832" t="s">
        <v>4</v>
      </c>
      <c r="F832" s="2" t="s">
        <v>5</v>
      </c>
      <c r="G832" s="3">
        <v>46048</v>
      </c>
      <c r="H832" t="s">
        <v>6</v>
      </c>
      <c r="I832" t="s">
        <v>5</v>
      </c>
      <c r="J832" t="s">
        <v>793</v>
      </c>
      <c r="K832" t="s">
        <v>53</v>
      </c>
      <c r="L832" t="s">
        <v>5</v>
      </c>
      <c r="M832" t="s">
        <v>9</v>
      </c>
      <c r="N832" t="s">
        <v>5</v>
      </c>
      <c r="O832" t="s">
        <v>5</v>
      </c>
      <c r="P832" t="s">
        <v>10</v>
      </c>
      <c r="Q832" t="s">
        <v>381</v>
      </c>
      <c r="R832" t="s">
        <v>5</v>
      </c>
      <c r="S832" s="5">
        <v>1</v>
      </c>
      <c r="T832" t="s">
        <v>28</v>
      </c>
      <c r="U832" s="5">
        <v>5472988</v>
      </c>
      <c r="V832" t="s">
        <v>13</v>
      </c>
      <c r="W832" s="9">
        <f t="shared" si="12"/>
        <v>5472988</v>
      </c>
      <c r="X832" s="5">
        <v>1</v>
      </c>
      <c r="Y832" s="5">
        <v>0</v>
      </c>
      <c r="Z832" t="s">
        <v>28</v>
      </c>
      <c r="AA832" s="4">
        <v>0</v>
      </c>
      <c r="AB832" s="5">
        <v>0</v>
      </c>
      <c r="AC832" s="5">
        <v>0</v>
      </c>
      <c r="AD832" s="5">
        <v>1</v>
      </c>
      <c r="AE832" s="5">
        <v>5472988</v>
      </c>
      <c r="AF832" t="s">
        <v>233</v>
      </c>
      <c r="AG832" t="s">
        <v>5</v>
      </c>
      <c r="AH832" t="s">
        <v>5</v>
      </c>
      <c r="AI832" t="s">
        <v>5</v>
      </c>
      <c r="AJ832" t="s">
        <v>59</v>
      </c>
      <c r="AK832" t="s">
        <v>54</v>
      </c>
      <c r="AL832" t="s">
        <v>17</v>
      </c>
      <c r="AM832" t="s">
        <v>18</v>
      </c>
    </row>
    <row r="833" spans="1:39" ht="14.1" customHeight="1" x14ac:dyDescent="0.2">
      <c r="A833" t="s">
        <v>792</v>
      </c>
      <c r="B833" t="s">
        <v>19</v>
      </c>
      <c r="C833" t="s">
        <v>2</v>
      </c>
      <c r="D833" t="s">
        <v>3</v>
      </c>
      <c r="E833" t="s">
        <v>4</v>
      </c>
      <c r="F833" s="2" t="s">
        <v>5</v>
      </c>
      <c r="G833" s="3">
        <v>46048</v>
      </c>
      <c r="H833" t="s">
        <v>6</v>
      </c>
      <c r="I833" t="s">
        <v>5</v>
      </c>
      <c r="J833" t="s">
        <v>20</v>
      </c>
      <c r="K833" t="s">
        <v>21</v>
      </c>
      <c r="L833" t="s">
        <v>5</v>
      </c>
      <c r="M833" t="s">
        <v>9</v>
      </c>
      <c r="N833" t="s">
        <v>5</v>
      </c>
      <c r="O833" t="s">
        <v>5</v>
      </c>
      <c r="P833" t="s">
        <v>10</v>
      </c>
      <c r="Q833" t="s">
        <v>381</v>
      </c>
      <c r="R833" t="s">
        <v>5</v>
      </c>
      <c r="S833" s="4">
        <v>301012</v>
      </c>
      <c r="T833" t="s">
        <v>12</v>
      </c>
      <c r="U833" s="5">
        <v>1</v>
      </c>
      <c r="V833" t="s">
        <v>13</v>
      </c>
      <c r="W833" s="9">
        <f t="shared" si="12"/>
        <v>301012</v>
      </c>
      <c r="X833" s="5">
        <v>1</v>
      </c>
      <c r="Y833" s="4">
        <v>0</v>
      </c>
      <c r="Z833" t="s">
        <v>12</v>
      </c>
      <c r="AA833" s="4">
        <v>0</v>
      </c>
      <c r="AB833" s="4">
        <v>0</v>
      </c>
      <c r="AC833" s="5">
        <v>0</v>
      </c>
      <c r="AD833" s="4">
        <v>301012</v>
      </c>
      <c r="AE833" s="5">
        <v>301012</v>
      </c>
      <c r="AF833" t="s">
        <v>233</v>
      </c>
      <c r="AG833" t="s">
        <v>5</v>
      </c>
      <c r="AH833" t="s">
        <v>5</v>
      </c>
      <c r="AI833" t="s">
        <v>5</v>
      </c>
      <c r="AJ833" t="s">
        <v>59</v>
      </c>
      <c r="AK833" t="s">
        <v>22</v>
      </c>
      <c r="AL833" t="s">
        <v>17</v>
      </c>
      <c r="AM833" t="s">
        <v>18</v>
      </c>
    </row>
    <row r="834" spans="1:39" ht="14.1" customHeight="1" x14ac:dyDescent="0.2">
      <c r="A834" t="s">
        <v>792</v>
      </c>
      <c r="B834" t="s">
        <v>34</v>
      </c>
      <c r="C834" t="s">
        <v>2</v>
      </c>
      <c r="D834" t="s">
        <v>3</v>
      </c>
      <c r="E834" t="s">
        <v>4</v>
      </c>
      <c r="F834" s="2" t="s">
        <v>5</v>
      </c>
      <c r="G834" s="3">
        <v>46048</v>
      </c>
      <c r="H834" t="s">
        <v>6</v>
      </c>
      <c r="I834" t="s">
        <v>5</v>
      </c>
      <c r="J834" t="s">
        <v>20</v>
      </c>
      <c r="K834" t="s">
        <v>21</v>
      </c>
      <c r="L834" t="s">
        <v>5</v>
      </c>
      <c r="M834" t="s">
        <v>9</v>
      </c>
      <c r="N834" t="s">
        <v>5</v>
      </c>
      <c r="O834" t="s">
        <v>5</v>
      </c>
      <c r="P834" t="s">
        <v>10</v>
      </c>
      <c r="Q834" t="s">
        <v>381</v>
      </c>
      <c r="R834" t="s">
        <v>5</v>
      </c>
      <c r="S834" s="4">
        <v>435406</v>
      </c>
      <c r="T834" t="s">
        <v>12</v>
      </c>
      <c r="U834" s="5">
        <v>1</v>
      </c>
      <c r="V834" t="s">
        <v>13</v>
      </c>
      <c r="W834" s="9">
        <f t="shared" si="12"/>
        <v>435406</v>
      </c>
      <c r="X834" s="5">
        <v>1</v>
      </c>
      <c r="Y834" s="4">
        <v>0</v>
      </c>
      <c r="Z834" t="s">
        <v>12</v>
      </c>
      <c r="AA834" s="4">
        <v>0</v>
      </c>
      <c r="AB834" s="4">
        <v>0</v>
      </c>
      <c r="AC834" s="5">
        <v>0</v>
      </c>
      <c r="AD834" s="4">
        <v>435406</v>
      </c>
      <c r="AE834" s="5">
        <v>435406</v>
      </c>
      <c r="AF834" t="s">
        <v>233</v>
      </c>
      <c r="AG834" t="s">
        <v>5</v>
      </c>
      <c r="AH834" t="s">
        <v>5</v>
      </c>
      <c r="AI834" t="s">
        <v>5</v>
      </c>
      <c r="AJ834" t="s">
        <v>59</v>
      </c>
      <c r="AK834" t="s">
        <v>22</v>
      </c>
      <c r="AL834" t="s">
        <v>17</v>
      </c>
      <c r="AM834" t="s">
        <v>18</v>
      </c>
    </row>
    <row r="835" spans="1:39" ht="14.1" customHeight="1" x14ac:dyDescent="0.2">
      <c r="A835" t="s">
        <v>792</v>
      </c>
      <c r="B835" t="s">
        <v>36</v>
      </c>
      <c r="C835" t="s">
        <v>2</v>
      </c>
      <c r="D835" t="s">
        <v>3</v>
      </c>
      <c r="E835" t="s">
        <v>4</v>
      </c>
      <c r="F835" s="2" t="s">
        <v>5</v>
      </c>
      <c r="G835" s="3">
        <v>46048</v>
      </c>
      <c r="H835" t="s">
        <v>6</v>
      </c>
      <c r="I835" t="s">
        <v>5</v>
      </c>
      <c r="J835" t="s">
        <v>7</v>
      </c>
      <c r="K835" t="s">
        <v>8</v>
      </c>
      <c r="L835" t="s">
        <v>5</v>
      </c>
      <c r="M835" t="s">
        <v>9</v>
      </c>
      <c r="N835" t="s">
        <v>5</v>
      </c>
      <c r="O835" t="s">
        <v>5</v>
      </c>
      <c r="P835" t="s">
        <v>10</v>
      </c>
      <c r="Q835" t="s">
        <v>381</v>
      </c>
      <c r="R835" t="s">
        <v>5</v>
      </c>
      <c r="S835" s="4">
        <v>7916494</v>
      </c>
      <c r="T835" t="s">
        <v>12</v>
      </c>
      <c r="U835" s="5">
        <v>1</v>
      </c>
      <c r="V835" t="s">
        <v>13</v>
      </c>
      <c r="W835" s="9">
        <f t="shared" ref="W835:W898" si="13">S835*U835</f>
        <v>7916494</v>
      </c>
      <c r="X835" s="5">
        <v>1</v>
      </c>
      <c r="Y835" s="4">
        <v>0</v>
      </c>
      <c r="Z835" t="s">
        <v>12</v>
      </c>
      <c r="AA835" s="4">
        <v>0</v>
      </c>
      <c r="AB835" s="4">
        <v>0</v>
      </c>
      <c r="AC835" s="5">
        <v>0</v>
      </c>
      <c r="AD835" s="4">
        <v>7916494</v>
      </c>
      <c r="AE835" s="5">
        <v>7916494</v>
      </c>
      <c r="AF835" t="s">
        <v>233</v>
      </c>
      <c r="AG835" t="s">
        <v>5</v>
      </c>
      <c r="AH835" t="s">
        <v>5</v>
      </c>
      <c r="AI835" t="s">
        <v>5</v>
      </c>
      <c r="AJ835" t="s">
        <v>59</v>
      </c>
      <c r="AK835" t="s">
        <v>16</v>
      </c>
      <c r="AL835" t="s">
        <v>17</v>
      </c>
      <c r="AM835" t="s">
        <v>18</v>
      </c>
    </row>
    <row r="836" spans="1:39" ht="14.1" customHeight="1" x14ac:dyDescent="0.2">
      <c r="A836" t="s">
        <v>794</v>
      </c>
      <c r="B836" t="s">
        <v>1</v>
      </c>
      <c r="C836" t="s">
        <v>2</v>
      </c>
      <c r="D836" t="s">
        <v>3</v>
      </c>
      <c r="E836" t="s">
        <v>4</v>
      </c>
      <c r="F836" s="2" t="s">
        <v>5</v>
      </c>
      <c r="G836" s="3">
        <v>46048</v>
      </c>
      <c r="H836" t="s">
        <v>6</v>
      </c>
      <c r="I836" t="s">
        <v>5</v>
      </c>
      <c r="J836" t="s">
        <v>7</v>
      </c>
      <c r="K836" t="s">
        <v>8</v>
      </c>
      <c r="L836" t="s">
        <v>5</v>
      </c>
      <c r="M836" t="s">
        <v>9</v>
      </c>
      <c r="N836" t="s">
        <v>5</v>
      </c>
      <c r="O836" t="s">
        <v>5</v>
      </c>
      <c r="P836" t="s">
        <v>10</v>
      </c>
      <c r="Q836" t="s">
        <v>376</v>
      </c>
      <c r="R836" t="s">
        <v>5</v>
      </c>
      <c r="S836" s="4">
        <v>2954000</v>
      </c>
      <c r="T836" t="s">
        <v>12</v>
      </c>
      <c r="U836" s="5">
        <v>1</v>
      </c>
      <c r="V836" t="s">
        <v>13</v>
      </c>
      <c r="W836" s="9">
        <f t="shared" si="13"/>
        <v>2954000</v>
      </c>
      <c r="X836" s="5">
        <v>1</v>
      </c>
      <c r="Y836" s="4">
        <v>0</v>
      </c>
      <c r="Z836" t="s">
        <v>12</v>
      </c>
      <c r="AA836" s="4">
        <v>0</v>
      </c>
      <c r="AB836" s="4">
        <v>0</v>
      </c>
      <c r="AC836" s="5">
        <v>0</v>
      </c>
      <c r="AD836" s="4">
        <v>2954000</v>
      </c>
      <c r="AE836" s="5">
        <v>2954000</v>
      </c>
      <c r="AF836" t="s">
        <v>644</v>
      </c>
      <c r="AG836" t="s">
        <v>5</v>
      </c>
      <c r="AH836" t="s">
        <v>5</v>
      </c>
      <c r="AI836" t="s">
        <v>5</v>
      </c>
      <c r="AJ836" t="s">
        <v>645</v>
      </c>
      <c r="AK836" t="s">
        <v>16</v>
      </c>
      <c r="AL836" t="s">
        <v>17</v>
      </c>
      <c r="AM836" t="s">
        <v>18</v>
      </c>
    </row>
    <row r="837" spans="1:39" ht="14.1" customHeight="1" x14ac:dyDescent="0.2">
      <c r="A837" t="s">
        <v>794</v>
      </c>
      <c r="B837" t="s">
        <v>19</v>
      </c>
      <c r="C837" t="s">
        <v>2</v>
      </c>
      <c r="D837" t="s">
        <v>3</v>
      </c>
      <c r="E837" t="s">
        <v>4</v>
      </c>
      <c r="F837" s="2" t="s">
        <v>5</v>
      </c>
      <c r="G837" s="3">
        <v>46048</v>
      </c>
      <c r="H837" t="s">
        <v>6</v>
      </c>
      <c r="I837" t="s">
        <v>5</v>
      </c>
      <c r="J837" t="s">
        <v>7</v>
      </c>
      <c r="K837" t="s">
        <v>8</v>
      </c>
      <c r="L837" t="s">
        <v>5</v>
      </c>
      <c r="M837" t="s">
        <v>9</v>
      </c>
      <c r="N837" t="s">
        <v>5</v>
      </c>
      <c r="O837" t="s">
        <v>5</v>
      </c>
      <c r="P837" t="s">
        <v>10</v>
      </c>
      <c r="Q837" t="s">
        <v>376</v>
      </c>
      <c r="R837" t="s">
        <v>5</v>
      </c>
      <c r="S837" s="4">
        <v>9706000</v>
      </c>
      <c r="T837" t="s">
        <v>12</v>
      </c>
      <c r="U837" s="5">
        <v>1</v>
      </c>
      <c r="V837" t="s">
        <v>13</v>
      </c>
      <c r="W837" s="9">
        <f t="shared" si="13"/>
        <v>9706000</v>
      </c>
      <c r="X837" s="5">
        <v>1</v>
      </c>
      <c r="Y837" s="4">
        <v>0</v>
      </c>
      <c r="Z837" t="s">
        <v>12</v>
      </c>
      <c r="AA837" s="4">
        <v>0</v>
      </c>
      <c r="AB837" s="4">
        <v>0</v>
      </c>
      <c r="AC837" s="5">
        <v>0</v>
      </c>
      <c r="AD837" s="4">
        <v>9706000</v>
      </c>
      <c r="AE837" s="5">
        <v>9706000</v>
      </c>
      <c r="AF837" t="s">
        <v>644</v>
      </c>
      <c r="AG837" t="s">
        <v>5</v>
      </c>
      <c r="AH837" t="s">
        <v>5</v>
      </c>
      <c r="AI837" t="s">
        <v>5</v>
      </c>
      <c r="AJ837" t="s">
        <v>645</v>
      </c>
      <c r="AK837" t="s">
        <v>16</v>
      </c>
      <c r="AL837" t="s">
        <v>17</v>
      </c>
      <c r="AM837" t="s">
        <v>18</v>
      </c>
    </row>
    <row r="838" spans="1:39" ht="14.1" customHeight="1" x14ac:dyDescent="0.2">
      <c r="A838" t="s">
        <v>795</v>
      </c>
      <c r="B838" t="s">
        <v>1</v>
      </c>
      <c r="C838" t="s">
        <v>2</v>
      </c>
      <c r="D838" t="s">
        <v>3</v>
      </c>
      <c r="E838" t="s">
        <v>4</v>
      </c>
      <c r="F838" s="2" t="s">
        <v>5</v>
      </c>
      <c r="G838" s="3">
        <v>46048</v>
      </c>
      <c r="H838" t="s">
        <v>6</v>
      </c>
      <c r="I838" t="s">
        <v>5</v>
      </c>
      <c r="J838" t="s">
        <v>796</v>
      </c>
      <c r="K838" t="s">
        <v>8</v>
      </c>
      <c r="L838" t="s">
        <v>5</v>
      </c>
      <c r="M838" t="s">
        <v>9</v>
      </c>
      <c r="N838" t="s">
        <v>5</v>
      </c>
      <c r="O838" t="s">
        <v>5</v>
      </c>
      <c r="P838" t="s">
        <v>10</v>
      </c>
      <c r="Q838" t="s">
        <v>797</v>
      </c>
      <c r="R838" t="s">
        <v>5</v>
      </c>
      <c r="S838" s="5">
        <v>1</v>
      </c>
      <c r="T838" t="s">
        <v>28</v>
      </c>
      <c r="U838" s="5">
        <v>5009977</v>
      </c>
      <c r="V838" t="s">
        <v>13</v>
      </c>
      <c r="W838" s="9">
        <f t="shared" si="13"/>
        <v>5009977</v>
      </c>
      <c r="X838" s="5">
        <v>1</v>
      </c>
      <c r="Y838" s="5">
        <v>0</v>
      </c>
      <c r="Z838" t="s">
        <v>28</v>
      </c>
      <c r="AA838" s="4">
        <v>0</v>
      </c>
      <c r="AB838" s="5">
        <v>0</v>
      </c>
      <c r="AC838" s="5">
        <v>0</v>
      </c>
      <c r="AD838" s="5">
        <v>1</v>
      </c>
      <c r="AE838" s="5">
        <v>5009977</v>
      </c>
      <c r="AF838" t="s">
        <v>798</v>
      </c>
      <c r="AG838" t="s">
        <v>5</v>
      </c>
      <c r="AH838" t="s">
        <v>5</v>
      </c>
      <c r="AI838" t="s">
        <v>5</v>
      </c>
      <c r="AJ838" t="s">
        <v>799</v>
      </c>
      <c r="AK838" t="s">
        <v>16</v>
      </c>
      <c r="AL838" t="s">
        <v>17</v>
      </c>
      <c r="AM838" t="s">
        <v>18</v>
      </c>
    </row>
    <row r="839" spans="1:39" ht="14.1" customHeight="1" x14ac:dyDescent="0.2">
      <c r="A839" t="s">
        <v>795</v>
      </c>
      <c r="B839" t="s">
        <v>19</v>
      </c>
      <c r="C839" t="s">
        <v>2</v>
      </c>
      <c r="D839" t="s">
        <v>3</v>
      </c>
      <c r="E839" t="s">
        <v>4</v>
      </c>
      <c r="F839" s="2" t="s">
        <v>5</v>
      </c>
      <c r="G839" s="3">
        <v>46048</v>
      </c>
      <c r="H839" t="s">
        <v>6</v>
      </c>
      <c r="I839" t="s">
        <v>5</v>
      </c>
      <c r="J839" t="s">
        <v>20</v>
      </c>
      <c r="K839" t="s">
        <v>21</v>
      </c>
      <c r="L839" t="s">
        <v>5</v>
      </c>
      <c r="M839" t="s">
        <v>9</v>
      </c>
      <c r="N839" t="s">
        <v>5</v>
      </c>
      <c r="O839" t="s">
        <v>5</v>
      </c>
      <c r="P839" t="s">
        <v>10</v>
      </c>
      <c r="Q839" t="s">
        <v>797</v>
      </c>
      <c r="R839" t="s">
        <v>5</v>
      </c>
      <c r="S839" s="4">
        <v>275549</v>
      </c>
      <c r="T839" t="s">
        <v>12</v>
      </c>
      <c r="U839" s="5">
        <v>1</v>
      </c>
      <c r="V839" t="s">
        <v>13</v>
      </c>
      <c r="W839" s="9">
        <f t="shared" si="13"/>
        <v>275549</v>
      </c>
      <c r="X839" s="5">
        <v>1</v>
      </c>
      <c r="Y839" s="4">
        <v>0</v>
      </c>
      <c r="Z839" t="s">
        <v>12</v>
      </c>
      <c r="AA839" s="4">
        <v>0</v>
      </c>
      <c r="AB839" s="4">
        <v>0</v>
      </c>
      <c r="AC839" s="5">
        <v>0</v>
      </c>
      <c r="AD839" s="4">
        <v>275549</v>
      </c>
      <c r="AE839" s="5">
        <v>275549</v>
      </c>
      <c r="AF839" t="s">
        <v>798</v>
      </c>
      <c r="AG839" t="s">
        <v>5</v>
      </c>
      <c r="AH839" t="s">
        <v>5</v>
      </c>
      <c r="AI839" t="s">
        <v>5</v>
      </c>
      <c r="AJ839" t="s">
        <v>799</v>
      </c>
      <c r="AK839" t="s">
        <v>22</v>
      </c>
      <c r="AL839" t="s">
        <v>17</v>
      </c>
      <c r="AM839" t="s">
        <v>18</v>
      </c>
    </row>
    <row r="840" spans="1:39" ht="14.1" customHeight="1" x14ac:dyDescent="0.2">
      <c r="A840" t="s">
        <v>800</v>
      </c>
      <c r="B840" t="s">
        <v>1</v>
      </c>
      <c r="C840" t="s">
        <v>2</v>
      </c>
      <c r="D840" t="s">
        <v>3</v>
      </c>
      <c r="E840" t="s">
        <v>4</v>
      </c>
      <c r="F840" s="2" t="s">
        <v>5</v>
      </c>
      <c r="G840" s="3">
        <v>46049</v>
      </c>
      <c r="H840" t="s">
        <v>6</v>
      </c>
      <c r="I840" t="s">
        <v>5</v>
      </c>
      <c r="J840" t="s">
        <v>801</v>
      </c>
      <c r="K840" t="s">
        <v>8</v>
      </c>
      <c r="L840" t="s">
        <v>5</v>
      </c>
      <c r="M840" t="s">
        <v>9</v>
      </c>
      <c r="N840" t="s">
        <v>5</v>
      </c>
      <c r="O840" t="s">
        <v>5</v>
      </c>
      <c r="P840" t="s">
        <v>10</v>
      </c>
      <c r="Q840" t="s">
        <v>510</v>
      </c>
      <c r="R840" t="s">
        <v>5</v>
      </c>
      <c r="S840" s="5">
        <v>1</v>
      </c>
      <c r="T840" t="s">
        <v>28</v>
      </c>
      <c r="U840" s="5">
        <v>5009977</v>
      </c>
      <c r="V840" t="s">
        <v>13</v>
      </c>
      <c r="W840" s="9">
        <f t="shared" si="13"/>
        <v>5009977</v>
      </c>
      <c r="X840" s="5">
        <v>1</v>
      </c>
      <c r="Y840" s="5">
        <v>0</v>
      </c>
      <c r="Z840" t="s">
        <v>28</v>
      </c>
      <c r="AA840" s="4">
        <v>0</v>
      </c>
      <c r="AB840" s="5">
        <v>0</v>
      </c>
      <c r="AC840" s="5">
        <v>0</v>
      </c>
      <c r="AD840" s="5">
        <v>1</v>
      </c>
      <c r="AE840" s="5">
        <v>5009977</v>
      </c>
      <c r="AF840" t="s">
        <v>184</v>
      </c>
      <c r="AG840" t="s">
        <v>5</v>
      </c>
      <c r="AH840" t="s">
        <v>5</v>
      </c>
      <c r="AI840" t="s">
        <v>5</v>
      </c>
      <c r="AJ840" t="s">
        <v>185</v>
      </c>
      <c r="AK840" t="s">
        <v>16</v>
      </c>
      <c r="AL840" t="s">
        <v>17</v>
      </c>
      <c r="AM840" t="s">
        <v>18</v>
      </c>
    </row>
    <row r="841" spans="1:39" ht="14.1" customHeight="1" x14ac:dyDescent="0.2">
      <c r="A841" t="s">
        <v>800</v>
      </c>
      <c r="B841" t="s">
        <v>19</v>
      </c>
      <c r="C841" t="s">
        <v>2</v>
      </c>
      <c r="D841" t="s">
        <v>3</v>
      </c>
      <c r="E841" t="s">
        <v>4</v>
      </c>
      <c r="F841" s="2" t="s">
        <v>5</v>
      </c>
      <c r="G841" s="3">
        <v>46049</v>
      </c>
      <c r="H841" t="s">
        <v>6</v>
      </c>
      <c r="I841" t="s">
        <v>5</v>
      </c>
      <c r="J841" t="s">
        <v>802</v>
      </c>
      <c r="K841" t="s">
        <v>8</v>
      </c>
      <c r="L841" t="s">
        <v>5</v>
      </c>
      <c r="M841" t="s">
        <v>9</v>
      </c>
      <c r="N841" t="s">
        <v>5</v>
      </c>
      <c r="O841" t="s">
        <v>5</v>
      </c>
      <c r="P841" t="s">
        <v>10</v>
      </c>
      <c r="Q841" t="s">
        <v>510</v>
      </c>
      <c r="R841" t="s">
        <v>5</v>
      </c>
      <c r="S841" s="5">
        <v>1</v>
      </c>
      <c r="T841" t="s">
        <v>28</v>
      </c>
      <c r="U841" s="5">
        <v>5009977</v>
      </c>
      <c r="V841" t="s">
        <v>13</v>
      </c>
      <c r="W841" s="9">
        <f t="shared" si="13"/>
        <v>5009977</v>
      </c>
      <c r="X841" s="5">
        <v>1</v>
      </c>
      <c r="Y841" s="5">
        <v>0</v>
      </c>
      <c r="Z841" t="s">
        <v>28</v>
      </c>
      <c r="AA841" s="4">
        <v>0</v>
      </c>
      <c r="AB841" s="5">
        <v>0</v>
      </c>
      <c r="AC841" s="5">
        <v>0</v>
      </c>
      <c r="AD841" s="5">
        <v>1</v>
      </c>
      <c r="AE841" s="5">
        <v>5009977</v>
      </c>
      <c r="AF841" t="s">
        <v>184</v>
      </c>
      <c r="AG841" t="s">
        <v>5</v>
      </c>
      <c r="AH841" t="s">
        <v>5</v>
      </c>
      <c r="AI841" t="s">
        <v>5</v>
      </c>
      <c r="AJ841" t="s">
        <v>185</v>
      </c>
      <c r="AK841" t="s">
        <v>16</v>
      </c>
      <c r="AL841" t="s">
        <v>17</v>
      </c>
      <c r="AM841" t="s">
        <v>18</v>
      </c>
    </row>
    <row r="842" spans="1:39" ht="14.1" customHeight="1" x14ac:dyDescent="0.2">
      <c r="A842" t="s">
        <v>800</v>
      </c>
      <c r="B842" t="s">
        <v>34</v>
      </c>
      <c r="C842" t="s">
        <v>2</v>
      </c>
      <c r="D842" t="s">
        <v>3</v>
      </c>
      <c r="E842" t="s">
        <v>4</v>
      </c>
      <c r="F842" s="2" t="s">
        <v>5</v>
      </c>
      <c r="G842" s="3">
        <v>46049</v>
      </c>
      <c r="H842" t="s">
        <v>6</v>
      </c>
      <c r="I842" t="s">
        <v>5</v>
      </c>
      <c r="J842" t="s">
        <v>20</v>
      </c>
      <c r="K842" t="s">
        <v>21</v>
      </c>
      <c r="L842" t="s">
        <v>5</v>
      </c>
      <c r="M842" t="s">
        <v>9</v>
      </c>
      <c r="N842" t="s">
        <v>5</v>
      </c>
      <c r="O842" t="s">
        <v>5</v>
      </c>
      <c r="P842" t="s">
        <v>10</v>
      </c>
      <c r="Q842" t="s">
        <v>510</v>
      </c>
      <c r="R842" t="s">
        <v>5</v>
      </c>
      <c r="S842" s="4">
        <v>551098</v>
      </c>
      <c r="T842" t="s">
        <v>12</v>
      </c>
      <c r="U842" s="5">
        <v>1</v>
      </c>
      <c r="V842" t="s">
        <v>13</v>
      </c>
      <c r="W842" s="9">
        <f t="shared" si="13"/>
        <v>551098</v>
      </c>
      <c r="X842" s="5">
        <v>1</v>
      </c>
      <c r="Y842" s="4">
        <v>0</v>
      </c>
      <c r="Z842" t="s">
        <v>12</v>
      </c>
      <c r="AA842" s="4">
        <v>0</v>
      </c>
      <c r="AB842" s="4">
        <v>0</v>
      </c>
      <c r="AC842" s="5">
        <v>0</v>
      </c>
      <c r="AD842" s="4">
        <v>551098</v>
      </c>
      <c r="AE842" s="5">
        <v>551098</v>
      </c>
      <c r="AF842" t="s">
        <v>184</v>
      </c>
      <c r="AG842" t="s">
        <v>5</v>
      </c>
      <c r="AH842" t="s">
        <v>5</v>
      </c>
      <c r="AI842" t="s">
        <v>5</v>
      </c>
      <c r="AJ842" t="s">
        <v>185</v>
      </c>
      <c r="AK842" t="s">
        <v>22</v>
      </c>
      <c r="AL842" t="s">
        <v>17</v>
      </c>
      <c r="AM842" t="s">
        <v>18</v>
      </c>
    </row>
    <row r="843" spans="1:39" ht="14.1" customHeight="1" x14ac:dyDescent="0.2">
      <c r="A843" t="s">
        <v>803</v>
      </c>
      <c r="B843" t="s">
        <v>1</v>
      </c>
      <c r="C843" t="s">
        <v>2</v>
      </c>
      <c r="D843" t="s">
        <v>3</v>
      </c>
      <c r="E843" t="s">
        <v>4</v>
      </c>
      <c r="F843" s="2" t="s">
        <v>5</v>
      </c>
      <c r="G843" s="3">
        <v>46049</v>
      </c>
      <c r="H843" t="s">
        <v>6</v>
      </c>
      <c r="I843" t="s">
        <v>5</v>
      </c>
      <c r="J843" t="s">
        <v>804</v>
      </c>
      <c r="K843" t="s">
        <v>8</v>
      </c>
      <c r="L843" t="s">
        <v>5</v>
      </c>
      <c r="M843" t="s">
        <v>9</v>
      </c>
      <c r="N843" t="s">
        <v>5</v>
      </c>
      <c r="O843" t="s">
        <v>5</v>
      </c>
      <c r="P843" t="s">
        <v>10</v>
      </c>
      <c r="Q843" t="s">
        <v>510</v>
      </c>
      <c r="R843" t="s">
        <v>5</v>
      </c>
      <c r="S843" s="5">
        <v>1</v>
      </c>
      <c r="T843" t="s">
        <v>28</v>
      </c>
      <c r="U843" s="5">
        <v>5009977</v>
      </c>
      <c r="V843" t="s">
        <v>13</v>
      </c>
      <c r="W843" s="9">
        <f t="shared" si="13"/>
        <v>5009977</v>
      </c>
      <c r="X843" s="5">
        <v>1</v>
      </c>
      <c r="Y843" s="5">
        <v>0</v>
      </c>
      <c r="Z843" t="s">
        <v>28</v>
      </c>
      <c r="AA843" s="4">
        <v>0</v>
      </c>
      <c r="AB843" s="5">
        <v>0</v>
      </c>
      <c r="AC843" s="5">
        <v>0</v>
      </c>
      <c r="AD843" s="5">
        <v>1</v>
      </c>
      <c r="AE843" s="5">
        <v>5009977</v>
      </c>
      <c r="AF843" t="s">
        <v>653</v>
      </c>
      <c r="AG843" t="s">
        <v>5</v>
      </c>
      <c r="AH843" t="s">
        <v>5</v>
      </c>
      <c r="AI843" t="s">
        <v>5</v>
      </c>
      <c r="AJ843" t="s">
        <v>201</v>
      </c>
      <c r="AK843" t="s">
        <v>16</v>
      </c>
      <c r="AL843" t="s">
        <v>17</v>
      </c>
      <c r="AM843" t="s">
        <v>18</v>
      </c>
    </row>
    <row r="844" spans="1:39" ht="14.1" customHeight="1" x14ac:dyDescent="0.2">
      <c r="A844" t="s">
        <v>803</v>
      </c>
      <c r="B844" t="s">
        <v>19</v>
      </c>
      <c r="C844" t="s">
        <v>2</v>
      </c>
      <c r="D844" t="s">
        <v>3</v>
      </c>
      <c r="E844" t="s">
        <v>4</v>
      </c>
      <c r="F844" s="2" t="s">
        <v>5</v>
      </c>
      <c r="G844" s="3">
        <v>46049</v>
      </c>
      <c r="H844" t="s">
        <v>6</v>
      </c>
      <c r="I844" t="s">
        <v>5</v>
      </c>
      <c r="J844" t="s">
        <v>20</v>
      </c>
      <c r="K844" t="s">
        <v>21</v>
      </c>
      <c r="L844" t="s">
        <v>5</v>
      </c>
      <c r="M844" t="s">
        <v>9</v>
      </c>
      <c r="N844" t="s">
        <v>5</v>
      </c>
      <c r="O844" t="s">
        <v>5</v>
      </c>
      <c r="P844" t="s">
        <v>10</v>
      </c>
      <c r="Q844" t="s">
        <v>510</v>
      </c>
      <c r="R844" t="s">
        <v>5</v>
      </c>
      <c r="S844" s="4">
        <v>275549</v>
      </c>
      <c r="T844" t="s">
        <v>12</v>
      </c>
      <c r="U844" s="5">
        <v>1</v>
      </c>
      <c r="V844" t="s">
        <v>13</v>
      </c>
      <c r="W844" s="9">
        <f t="shared" si="13"/>
        <v>275549</v>
      </c>
      <c r="X844" s="5">
        <v>1</v>
      </c>
      <c r="Y844" s="4">
        <v>0</v>
      </c>
      <c r="Z844" t="s">
        <v>12</v>
      </c>
      <c r="AA844" s="4">
        <v>0</v>
      </c>
      <c r="AB844" s="4">
        <v>0</v>
      </c>
      <c r="AC844" s="5">
        <v>0</v>
      </c>
      <c r="AD844" s="4">
        <v>275549</v>
      </c>
      <c r="AE844" s="5">
        <v>275549</v>
      </c>
      <c r="AF844" t="s">
        <v>653</v>
      </c>
      <c r="AG844" t="s">
        <v>5</v>
      </c>
      <c r="AH844" t="s">
        <v>5</v>
      </c>
      <c r="AI844" t="s">
        <v>5</v>
      </c>
      <c r="AJ844" t="s">
        <v>201</v>
      </c>
      <c r="AK844" t="s">
        <v>22</v>
      </c>
      <c r="AL844" t="s">
        <v>17</v>
      </c>
      <c r="AM844" t="s">
        <v>18</v>
      </c>
    </row>
    <row r="845" spans="1:39" x14ac:dyDescent="0.2">
      <c r="A845" t="s">
        <v>805</v>
      </c>
      <c r="B845" t="s">
        <v>1</v>
      </c>
      <c r="C845" t="s">
        <v>2</v>
      </c>
      <c r="D845" t="s">
        <v>3</v>
      </c>
      <c r="E845" t="s">
        <v>4</v>
      </c>
      <c r="F845" t="s">
        <v>5</v>
      </c>
      <c r="G845" s="3">
        <v>46049</v>
      </c>
      <c r="H845" t="s">
        <v>6</v>
      </c>
      <c r="I845" t="s">
        <v>5</v>
      </c>
      <c r="J845" t="s">
        <v>68</v>
      </c>
      <c r="K845" t="s">
        <v>69</v>
      </c>
      <c r="L845" t="s">
        <v>5</v>
      </c>
      <c r="M845" t="s">
        <v>9</v>
      </c>
      <c r="N845" t="s">
        <v>5</v>
      </c>
      <c r="O845" t="s">
        <v>5</v>
      </c>
      <c r="P845" t="s">
        <v>10</v>
      </c>
      <c r="Q845" t="s">
        <v>381</v>
      </c>
      <c r="R845" t="s">
        <v>5</v>
      </c>
      <c r="S845" s="5">
        <v>1</v>
      </c>
      <c r="T845" t="s">
        <v>28</v>
      </c>
      <c r="U845" s="5">
        <v>10791000</v>
      </c>
      <c r="V845" t="s">
        <v>13</v>
      </c>
      <c r="W845" s="9">
        <f t="shared" si="13"/>
        <v>10791000</v>
      </c>
      <c r="X845" s="5">
        <v>1</v>
      </c>
      <c r="Y845" s="5">
        <v>0</v>
      </c>
      <c r="Z845" t="s">
        <v>28</v>
      </c>
      <c r="AA845" s="4">
        <v>0</v>
      </c>
      <c r="AB845" s="5">
        <v>1</v>
      </c>
      <c r="AC845" s="5">
        <v>10791000</v>
      </c>
      <c r="AD845" s="5">
        <v>1</v>
      </c>
      <c r="AE845" s="5">
        <v>10791000</v>
      </c>
      <c r="AF845" t="s">
        <v>382</v>
      </c>
      <c r="AG845" t="s">
        <v>5</v>
      </c>
      <c r="AH845" t="s">
        <v>5</v>
      </c>
      <c r="AI845" t="s">
        <v>5</v>
      </c>
      <c r="AJ845" t="s">
        <v>30</v>
      </c>
      <c r="AK845" t="s">
        <v>31</v>
      </c>
      <c r="AL845" t="s">
        <v>32</v>
      </c>
      <c r="AM845" t="s">
        <v>18</v>
      </c>
    </row>
    <row r="846" spans="1:39" x14ac:dyDescent="0.2">
      <c r="A846" t="s">
        <v>805</v>
      </c>
      <c r="B846" t="s">
        <v>19</v>
      </c>
      <c r="C846" t="s">
        <v>2</v>
      </c>
      <c r="D846" t="s">
        <v>3</v>
      </c>
      <c r="E846" t="s">
        <v>4</v>
      </c>
      <c r="F846" t="s">
        <v>5</v>
      </c>
      <c r="G846" s="3">
        <v>46049</v>
      </c>
      <c r="H846" t="s">
        <v>6</v>
      </c>
      <c r="I846" t="s">
        <v>5</v>
      </c>
      <c r="J846" t="s">
        <v>552</v>
      </c>
      <c r="K846" t="s">
        <v>69</v>
      </c>
      <c r="L846" t="s">
        <v>5</v>
      </c>
      <c r="M846" t="s">
        <v>9</v>
      </c>
      <c r="N846" t="s">
        <v>5</v>
      </c>
      <c r="O846" t="s">
        <v>5</v>
      </c>
      <c r="P846" t="s">
        <v>10</v>
      </c>
      <c r="Q846" t="s">
        <v>381</v>
      </c>
      <c r="R846" t="s">
        <v>5</v>
      </c>
      <c r="S846" s="5">
        <v>1</v>
      </c>
      <c r="T846" t="s">
        <v>28</v>
      </c>
      <c r="U846" s="5">
        <v>6582800</v>
      </c>
      <c r="V846" t="s">
        <v>13</v>
      </c>
      <c r="W846" s="9">
        <f t="shared" si="13"/>
        <v>6582800</v>
      </c>
      <c r="X846" s="5">
        <v>1</v>
      </c>
      <c r="Y846" s="5">
        <v>0</v>
      </c>
      <c r="Z846" t="s">
        <v>28</v>
      </c>
      <c r="AA846" s="4">
        <v>0</v>
      </c>
      <c r="AB846" s="5">
        <v>1</v>
      </c>
      <c r="AC846" s="5">
        <v>6582800</v>
      </c>
      <c r="AD846" s="5">
        <v>1</v>
      </c>
      <c r="AE846" s="5">
        <v>6582800</v>
      </c>
      <c r="AF846" t="s">
        <v>382</v>
      </c>
      <c r="AG846" t="s">
        <v>5</v>
      </c>
      <c r="AH846" t="s">
        <v>5</v>
      </c>
      <c r="AI846" t="s">
        <v>5</v>
      </c>
      <c r="AJ846" t="s">
        <v>30</v>
      </c>
      <c r="AK846" t="s">
        <v>31</v>
      </c>
      <c r="AL846" t="s">
        <v>32</v>
      </c>
      <c r="AM846" t="s">
        <v>18</v>
      </c>
    </row>
    <row r="847" spans="1:39" x14ac:dyDescent="0.2">
      <c r="A847" t="s">
        <v>805</v>
      </c>
      <c r="B847" t="s">
        <v>34</v>
      </c>
      <c r="C847" t="s">
        <v>2</v>
      </c>
      <c r="D847" t="s">
        <v>3</v>
      </c>
      <c r="E847" t="s">
        <v>4</v>
      </c>
      <c r="F847" t="s">
        <v>5</v>
      </c>
      <c r="G847" s="3">
        <v>46049</v>
      </c>
      <c r="H847" t="s">
        <v>6</v>
      </c>
      <c r="I847" t="s">
        <v>5</v>
      </c>
      <c r="J847" t="s">
        <v>553</v>
      </c>
      <c r="K847" t="s">
        <v>69</v>
      </c>
      <c r="L847" t="s">
        <v>5</v>
      </c>
      <c r="M847" t="s">
        <v>9</v>
      </c>
      <c r="N847" t="s">
        <v>5</v>
      </c>
      <c r="O847" t="s">
        <v>5</v>
      </c>
      <c r="P847" t="s">
        <v>10</v>
      </c>
      <c r="Q847" t="s">
        <v>381</v>
      </c>
      <c r="R847" t="s">
        <v>5</v>
      </c>
      <c r="S847" s="5">
        <v>1</v>
      </c>
      <c r="T847" t="s">
        <v>28</v>
      </c>
      <c r="U847" s="5">
        <v>6582800</v>
      </c>
      <c r="V847" t="s">
        <v>13</v>
      </c>
      <c r="W847" s="9">
        <f t="shared" si="13"/>
        <v>6582800</v>
      </c>
      <c r="X847" s="5">
        <v>1</v>
      </c>
      <c r="Y847" s="5">
        <v>0</v>
      </c>
      <c r="Z847" t="s">
        <v>28</v>
      </c>
      <c r="AA847" s="4">
        <v>0</v>
      </c>
      <c r="AB847" s="5">
        <v>1</v>
      </c>
      <c r="AC847" s="5">
        <v>6582800</v>
      </c>
      <c r="AD847" s="5">
        <v>1</v>
      </c>
      <c r="AE847" s="5">
        <v>6582800</v>
      </c>
      <c r="AF847" t="s">
        <v>382</v>
      </c>
      <c r="AG847" t="s">
        <v>5</v>
      </c>
      <c r="AH847" t="s">
        <v>5</v>
      </c>
      <c r="AI847" t="s">
        <v>5</v>
      </c>
      <c r="AJ847" t="s">
        <v>30</v>
      </c>
      <c r="AK847" t="s">
        <v>31</v>
      </c>
      <c r="AL847" t="s">
        <v>32</v>
      </c>
      <c r="AM847" t="s">
        <v>18</v>
      </c>
    </row>
    <row r="848" spans="1:39" x14ac:dyDescent="0.2">
      <c r="A848" t="s">
        <v>805</v>
      </c>
      <c r="B848" t="s">
        <v>36</v>
      </c>
      <c r="C848" t="s">
        <v>2</v>
      </c>
      <c r="D848" t="s">
        <v>3</v>
      </c>
      <c r="E848" t="s">
        <v>4</v>
      </c>
      <c r="F848" t="s">
        <v>5</v>
      </c>
      <c r="G848" s="3">
        <v>46049</v>
      </c>
      <c r="H848" t="s">
        <v>6</v>
      </c>
      <c r="I848" t="s">
        <v>5</v>
      </c>
      <c r="J848" t="s">
        <v>554</v>
      </c>
      <c r="K848" t="s">
        <v>69</v>
      </c>
      <c r="L848" t="s">
        <v>5</v>
      </c>
      <c r="M848" t="s">
        <v>9</v>
      </c>
      <c r="N848" t="s">
        <v>5</v>
      </c>
      <c r="O848" t="s">
        <v>5</v>
      </c>
      <c r="P848" t="s">
        <v>10</v>
      </c>
      <c r="Q848" t="s">
        <v>381</v>
      </c>
      <c r="R848" t="s">
        <v>5</v>
      </c>
      <c r="S848" s="5">
        <v>1</v>
      </c>
      <c r="T848" t="s">
        <v>28</v>
      </c>
      <c r="U848" s="5">
        <v>6582800</v>
      </c>
      <c r="V848" t="s">
        <v>13</v>
      </c>
      <c r="W848" s="9">
        <f t="shared" si="13"/>
        <v>6582800</v>
      </c>
      <c r="X848" s="5">
        <v>1</v>
      </c>
      <c r="Y848" s="5">
        <v>0</v>
      </c>
      <c r="Z848" t="s">
        <v>28</v>
      </c>
      <c r="AA848" s="4">
        <v>0</v>
      </c>
      <c r="AB848" s="5">
        <v>1</v>
      </c>
      <c r="AC848" s="5">
        <v>6582800</v>
      </c>
      <c r="AD848" s="5">
        <v>1</v>
      </c>
      <c r="AE848" s="5">
        <v>6582800</v>
      </c>
      <c r="AF848" t="s">
        <v>382</v>
      </c>
      <c r="AG848" t="s">
        <v>5</v>
      </c>
      <c r="AH848" t="s">
        <v>5</v>
      </c>
      <c r="AI848" t="s">
        <v>5</v>
      </c>
      <c r="AJ848" t="s">
        <v>30</v>
      </c>
      <c r="AK848" t="s">
        <v>31</v>
      </c>
      <c r="AL848" t="s">
        <v>32</v>
      </c>
      <c r="AM848" t="s">
        <v>18</v>
      </c>
    </row>
    <row r="849" spans="1:39" x14ac:dyDescent="0.2">
      <c r="A849" t="s">
        <v>805</v>
      </c>
      <c r="B849" t="s">
        <v>38</v>
      </c>
      <c r="C849" t="s">
        <v>2</v>
      </c>
      <c r="D849" t="s">
        <v>3</v>
      </c>
      <c r="E849" t="s">
        <v>4</v>
      </c>
      <c r="F849" t="s">
        <v>5</v>
      </c>
      <c r="G849" s="3">
        <v>46049</v>
      </c>
      <c r="H849" t="s">
        <v>6</v>
      </c>
      <c r="I849" t="s">
        <v>5</v>
      </c>
      <c r="J849" t="s">
        <v>555</v>
      </c>
      <c r="K849" t="s">
        <v>69</v>
      </c>
      <c r="L849" t="s">
        <v>5</v>
      </c>
      <c r="M849" t="s">
        <v>9</v>
      </c>
      <c r="N849" t="s">
        <v>5</v>
      </c>
      <c r="O849" t="s">
        <v>5</v>
      </c>
      <c r="P849" t="s">
        <v>10</v>
      </c>
      <c r="Q849" t="s">
        <v>381</v>
      </c>
      <c r="R849" t="s">
        <v>5</v>
      </c>
      <c r="S849" s="5">
        <v>1</v>
      </c>
      <c r="T849" t="s">
        <v>28</v>
      </c>
      <c r="U849" s="5">
        <v>6582800</v>
      </c>
      <c r="V849" t="s">
        <v>13</v>
      </c>
      <c r="W849" s="9">
        <f t="shared" si="13"/>
        <v>6582800</v>
      </c>
      <c r="X849" s="5">
        <v>1</v>
      </c>
      <c r="Y849" s="5">
        <v>0</v>
      </c>
      <c r="Z849" t="s">
        <v>28</v>
      </c>
      <c r="AA849" s="4">
        <v>0</v>
      </c>
      <c r="AB849" s="5">
        <v>1</v>
      </c>
      <c r="AC849" s="5">
        <v>6582800</v>
      </c>
      <c r="AD849" s="5">
        <v>1</v>
      </c>
      <c r="AE849" s="5">
        <v>6582800</v>
      </c>
      <c r="AF849" t="s">
        <v>382</v>
      </c>
      <c r="AG849" t="s">
        <v>5</v>
      </c>
      <c r="AH849" t="s">
        <v>5</v>
      </c>
      <c r="AI849" t="s">
        <v>5</v>
      </c>
      <c r="AJ849" t="s">
        <v>30</v>
      </c>
      <c r="AK849" t="s">
        <v>31</v>
      </c>
      <c r="AL849" t="s">
        <v>32</v>
      </c>
      <c r="AM849" t="s">
        <v>18</v>
      </c>
    </row>
    <row r="850" spans="1:39" x14ac:dyDescent="0.2">
      <c r="A850" t="s">
        <v>805</v>
      </c>
      <c r="B850" t="s">
        <v>40</v>
      </c>
      <c r="C850" t="s">
        <v>2</v>
      </c>
      <c r="D850" t="s">
        <v>3</v>
      </c>
      <c r="E850" t="s">
        <v>4</v>
      </c>
      <c r="F850" t="s">
        <v>5</v>
      </c>
      <c r="G850" s="3">
        <v>46049</v>
      </c>
      <c r="H850" t="s">
        <v>6</v>
      </c>
      <c r="I850" t="s">
        <v>5</v>
      </c>
      <c r="J850" t="s">
        <v>556</v>
      </c>
      <c r="K850" t="s">
        <v>69</v>
      </c>
      <c r="L850" t="s">
        <v>5</v>
      </c>
      <c r="M850" t="s">
        <v>9</v>
      </c>
      <c r="N850" t="s">
        <v>5</v>
      </c>
      <c r="O850" t="s">
        <v>5</v>
      </c>
      <c r="P850" t="s">
        <v>10</v>
      </c>
      <c r="Q850" t="s">
        <v>381</v>
      </c>
      <c r="R850" t="s">
        <v>5</v>
      </c>
      <c r="S850" s="5">
        <v>1</v>
      </c>
      <c r="T850" t="s">
        <v>28</v>
      </c>
      <c r="U850" s="5">
        <v>6582800</v>
      </c>
      <c r="V850" t="s">
        <v>13</v>
      </c>
      <c r="W850" s="9">
        <f t="shared" si="13"/>
        <v>6582800</v>
      </c>
      <c r="X850" s="5">
        <v>1</v>
      </c>
      <c r="Y850" s="5">
        <v>0</v>
      </c>
      <c r="Z850" t="s">
        <v>28</v>
      </c>
      <c r="AA850" s="4">
        <v>0</v>
      </c>
      <c r="AB850" s="5">
        <v>1</v>
      </c>
      <c r="AC850" s="5">
        <v>6582800</v>
      </c>
      <c r="AD850" s="5">
        <v>1</v>
      </c>
      <c r="AE850" s="5">
        <v>6582800</v>
      </c>
      <c r="AF850" t="s">
        <v>382</v>
      </c>
      <c r="AG850" t="s">
        <v>5</v>
      </c>
      <c r="AH850" t="s">
        <v>5</v>
      </c>
      <c r="AI850" t="s">
        <v>5</v>
      </c>
      <c r="AJ850" t="s">
        <v>30</v>
      </c>
      <c r="AK850" t="s">
        <v>31</v>
      </c>
      <c r="AL850" t="s">
        <v>32</v>
      </c>
      <c r="AM850" t="s">
        <v>18</v>
      </c>
    </row>
    <row r="851" spans="1:39" x14ac:dyDescent="0.2">
      <c r="A851" t="s">
        <v>805</v>
      </c>
      <c r="B851" t="s">
        <v>42</v>
      </c>
      <c r="C851" t="s">
        <v>2</v>
      </c>
      <c r="D851" t="s">
        <v>3</v>
      </c>
      <c r="E851" t="s">
        <v>4</v>
      </c>
      <c r="F851" t="s">
        <v>5</v>
      </c>
      <c r="G851" s="3">
        <v>46049</v>
      </c>
      <c r="H851" t="s">
        <v>6</v>
      </c>
      <c r="I851" t="s">
        <v>5</v>
      </c>
      <c r="J851" t="s">
        <v>557</v>
      </c>
      <c r="K851" t="s">
        <v>69</v>
      </c>
      <c r="L851" t="s">
        <v>5</v>
      </c>
      <c r="M851" t="s">
        <v>9</v>
      </c>
      <c r="N851" t="s">
        <v>5</v>
      </c>
      <c r="O851" t="s">
        <v>5</v>
      </c>
      <c r="P851" t="s">
        <v>10</v>
      </c>
      <c r="Q851" t="s">
        <v>381</v>
      </c>
      <c r="R851" t="s">
        <v>5</v>
      </c>
      <c r="S851" s="5">
        <v>1</v>
      </c>
      <c r="T851" t="s">
        <v>28</v>
      </c>
      <c r="U851" s="5">
        <v>6582800</v>
      </c>
      <c r="V851" t="s">
        <v>13</v>
      </c>
      <c r="W851" s="9">
        <f t="shared" si="13"/>
        <v>6582800</v>
      </c>
      <c r="X851" s="5">
        <v>1</v>
      </c>
      <c r="Y851" s="5">
        <v>0</v>
      </c>
      <c r="Z851" t="s">
        <v>28</v>
      </c>
      <c r="AA851" s="4">
        <v>0</v>
      </c>
      <c r="AB851" s="5">
        <v>1</v>
      </c>
      <c r="AC851" s="5">
        <v>6582800</v>
      </c>
      <c r="AD851" s="5">
        <v>1</v>
      </c>
      <c r="AE851" s="5">
        <v>6582800</v>
      </c>
      <c r="AF851" t="s">
        <v>382</v>
      </c>
      <c r="AG851" t="s">
        <v>5</v>
      </c>
      <c r="AH851" t="s">
        <v>5</v>
      </c>
      <c r="AI851" t="s">
        <v>5</v>
      </c>
      <c r="AJ851" t="s">
        <v>30</v>
      </c>
      <c r="AK851" t="s">
        <v>31</v>
      </c>
      <c r="AL851" t="s">
        <v>32</v>
      </c>
      <c r="AM851" t="s">
        <v>18</v>
      </c>
    </row>
    <row r="852" spans="1:39" x14ac:dyDescent="0.2">
      <c r="A852" t="s">
        <v>805</v>
      </c>
      <c r="B852" t="s">
        <v>44</v>
      </c>
      <c r="C852" t="s">
        <v>2</v>
      </c>
      <c r="D852" t="s">
        <v>3</v>
      </c>
      <c r="E852" t="s">
        <v>4</v>
      </c>
      <c r="F852" t="s">
        <v>5</v>
      </c>
      <c r="G852" s="3">
        <v>46049</v>
      </c>
      <c r="H852" t="s">
        <v>6</v>
      </c>
      <c r="I852" t="s">
        <v>5</v>
      </c>
      <c r="J852" t="s">
        <v>558</v>
      </c>
      <c r="K852" t="s">
        <v>69</v>
      </c>
      <c r="L852" t="s">
        <v>5</v>
      </c>
      <c r="M852" t="s">
        <v>9</v>
      </c>
      <c r="N852" t="s">
        <v>5</v>
      </c>
      <c r="O852" t="s">
        <v>5</v>
      </c>
      <c r="P852" t="s">
        <v>10</v>
      </c>
      <c r="Q852" t="s">
        <v>381</v>
      </c>
      <c r="R852" t="s">
        <v>5</v>
      </c>
      <c r="S852" s="5">
        <v>1</v>
      </c>
      <c r="T852" t="s">
        <v>28</v>
      </c>
      <c r="U852" s="5">
        <v>6582800</v>
      </c>
      <c r="V852" t="s">
        <v>13</v>
      </c>
      <c r="W852" s="9">
        <f t="shared" si="13"/>
        <v>6582800</v>
      </c>
      <c r="X852" s="5">
        <v>1</v>
      </c>
      <c r="Y852" s="5">
        <v>0</v>
      </c>
      <c r="Z852" t="s">
        <v>28</v>
      </c>
      <c r="AA852" s="4">
        <v>0</v>
      </c>
      <c r="AB852" s="5">
        <v>1</v>
      </c>
      <c r="AC852" s="5">
        <v>6582800</v>
      </c>
      <c r="AD852" s="5">
        <v>1</v>
      </c>
      <c r="AE852" s="5">
        <v>6582800</v>
      </c>
      <c r="AF852" t="s">
        <v>382</v>
      </c>
      <c r="AG852" t="s">
        <v>5</v>
      </c>
      <c r="AH852" t="s">
        <v>5</v>
      </c>
      <c r="AI852" t="s">
        <v>5</v>
      </c>
      <c r="AJ852" t="s">
        <v>30</v>
      </c>
      <c r="AK852" t="s">
        <v>31</v>
      </c>
      <c r="AL852" t="s">
        <v>32</v>
      </c>
      <c r="AM852" t="s">
        <v>18</v>
      </c>
    </row>
    <row r="853" spans="1:39" x14ac:dyDescent="0.2">
      <c r="A853" t="s">
        <v>805</v>
      </c>
      <c r="B853" t="s">
        <v>45</v>
      </c>
      <c r="C853" t="s">
        <v>2</v>
      </c>
      <c r="D853" t="s">
        <v>3</v>
      </c>
      <c r="E853" t="s">
        <v>4</v>
      </c>
      <c r="F853" t="s">
        <v>5</v>
      </c>
      <c r="G853" s="3">
        <v>46049</v>
      </c>
      <c r="H853" t="s">
        <v>6</v>
      </c>
      <c r="I853" t="s">
        <v>5</v>
      </c>
      <c r="J853" t="s">
        <v>559</v>
      </c>
      <c r="K853" t="s">
        <v>69</v>
      </c>
      <c r="L853" t="s">
        <v>5</v>
      </c>
      <c r="M853" t="s">
        <v>9</v>
      </c>
      <c r="N853" t="s">
        <v>5</v>
      </c>
      <c r="O853" t="s">
        <v>5</v>
      </c>
      <c r="P853" t="s">
        <v>10</v>
      </c>
      <c r="Q853" t="s">
        <v>381</v>
      </c>
      <c r="R853" t="s">
        <v>5</v>
      </c>
      <c r="S853" s="5">
        <v>1</v>
      </c>
      <c r="T853" t="s">
        <v>28</v>
      </c>
      <c r="U853" s="5">
        <v>6582800</v>
      </c>
      <c r="V853" t="s">
        <v>13</v>
      </c>
      <c r="W853" s="9">
        <f t="shared" si="13"/>
        <v>6582800</v>
      </c>
      <c r="X853" s="5">
        <v>1</v>
      </c>
      <c r="Y853" s="5">
        <v>0</v>
      </c>
      <c r="Z853" t="s">
        <v>28</v>
      </c>
      <c r="AA853" s="4">
        <v>0</v>
      </c>
      <c r="AB853" s="5">
        <v>1</v>
      </c>
      <c r="AC853" s="5">
        <v>6582800</v>
      </c>
      <c r="AD853" s="5">
        <v>1</v>
      </c>
      <c r="AE853" s="5">
        <v>6582800</v>
      </c>
      <c r="AF853" t="s">
        <v>382</v>
      </c>
      <c r="AG853" t="s">
        <v>5</v>
      </c>
      <c r="AH853" t="s">
        <v>5</v>
      </c>
      <c r="AI853" t="s">
        <v>5</v>
      </c>
      <c r="AJ853" t="s">
        <v>30</v>
      </c>
      <c r="AK853" t="s">
        <v>31</v>
      </c>
      <c r="AL853" t="s">
        <v>32</v>
      </c>
      <c r="AM853" t="s">
        <v>18</v>
      </c>
    </row>
    <row r="854" spans="1:39" x14ac:dyDescent="0.2">
      <c r="A854" t="s">
        <v>805</v>
      </c>
      <c r="B854" t="s">
        <v>47</v>
      </c>
      <c r="C854" t="s">
        <v>2</v>
      </c>
      <c r="D854" t="s">
        <v>3</v>
      </c>
      <c r="E854" t="s">
        <v>4</v>
      </c>
      <c r="F854" t="s">
        <v>5</v>
      </c>
      <c r="G854" s="3">
        <v>46049</v>
      </c>
      <c r="H854" t="s">
        <v>6</v>
      </c>
      <c r="I854" t="s">
        <v>5</v>
      </c>
      <c r="J854" t="s">
        <v>560</v>
      </c>
      <c r="K854" t="s">
        <v>69</v>
      </c>
      <c r="L854" t="s">
        <v>5</v>
      </c>
      <c r="M854" t="s">
        <v>9</v>
      </c>
      <c r="N854" t="s">
        <v>5</v>
      </c>
      <c r="O854" t="s">
        <v>5</v>
      </c>
      <c r="P854" t="s">
        <v>10</v>
      </c>
      <c r="Q854" t="s">
        <v>381</v>
      </c>
      <c r="R854" t="s">
        <v>5</v>
      </c>
      <c r="S854" s="5">
        <v>1</v>
      </c>
      <c r="T854" t="s">
        <v>28</v>
      </c>
      <c r="U854" s="5">
        <v>6582800</v>
      </c>
      <c r="V854" t="s">
        <v>13</v>
      </c>
      <c r="W854" s="9">
        <f t="shared" si="13"/>
        <v>6582800</v>
      </c>
      <c r="X854" s="5">
        <v>1</v>
      </c>
      <c r="Y854" s="5">
        <v>0</v>
      </c>
      <c r="Z854" t="s">
        <v>28</v>
      </c>
      <c r="AA854" s="4">
        <v>0</v>
      </c>
      <c r="AB854" s="5">
        <v>1</v>
      </c>
      <c r="AC854" s="5">
        <v>6582800</v>
      </c>
      <c r="AD854" s="5">
        <v>1</v>
      </c>
      <c r="AE854" s="5">
        <v>6582800</v>
      </c>
      <c r="AF854" t="s">
        <v>382</v>
      </c>
      <c r="AG854" t="s">
        <v>5</v>
      </c>
      <c r="AH854" t="s">
        <v>5</v>
      </c>
      <c r="AI854" t="s">
        <v>5</v>
      </c>
      <c r="AJ854" t="s">
        <v>30</v>
      </c>
      <c r="AK854" t="s">
        <v>31</v>
      </c>
      <c r="AL854" t="s">
        <v>32</v>
      </c>
      <c r="AM854" t="s">
        <v>18</v>
      </c>
    </row>
    <row r="855" spans="1:39" x14ac:dyDescent="0.2">
      <c r="A855" t="s">
        <v>805</v>
      </c>
      <c r="B855" t="s">
        <v>49</v>
      </c>
      <c r="C855" t="s">
        <v>2</v>
      </c>
      <c r="D855" t="s">
        <v>3</v>
      </c>
      <c r="E855" t="s">
        <v>4</v>
      </c>
      <c r="F855" t="s">
        <v>5</v>
      </c>
      <c r="G855" s="3">
        <v>46049</v>
      </c>
      <c r="H855" t="s">
        <v>6</v>
      </c>
      <c r="I855" t="s">
        <v>5</v>
      </c>
      <c r="J855" t="s">
        <v>561</v>
      </c>
      <c r="K855" t="s">
        <v>69</v>
      </c>
      <c r="L855" t="s">
        <v>5</v>
      </c>
      <c r="M855" t="s">
        <v>9</v>
      </c>
      <c r="N855" t="s">
        <v>5</v>
      </c>
      <c r="O855" t="s">
        <v>5</v>
      </c>
      <c r="P855" t="s">
        <v>10</v>
      </c>
      <c r="Q855" t="s">
        <v>381</v>
      </c>
      <c r="R855" t="s">
        <v>5</v>
      </c>
      <c r="S855" s="5">
        <v>1</v>
      </c>
      <c r="T855" t="s">
        <v>28</v>
      </c>
      <c r="U855" s="5">
        <v>6582800</v>
      </c>
      <c r="V855" t="s">
        <v>13</v>
      </c>
      <c r="W855" s="9">
        <f t="shared" si="13"/>
        <v>6582800</v>
      </c>
      <c r="X855" s="5">
        <v>1</v>
      </c>
      <c r="Y855" s="5">
        <v>0</v>
      </c>
      <c r="Z855" t="s">
        <v>28</v>
      </c>
      <c r="AA855" s="4">
        <v>0</v>
      </c>
      <c r="AB855" s="5">
        <v>1</v>
      </c>
      <c r="AC855" s="5">
        <v>6582800</v>
      </c>
      <c r="AD855" s="5">
        <v>1</v>
      </c>
      <c r="AE855" s="5">
        <v>6582800</v>
      </c>
      <c r="AF855" t="s">
        <v>382</v>
      </c>
      <c r="AG855" t="s">
        <v>5</v>
      </c>
      <c r="AH855" t="s">
        <v>5</v>
      </c>
      <c r="AI855" t="s">
        <v>5</v>
      </c>
      <c r="AJ855" t="s">
        <v>30</v>
      </c>
      <c r="AK855" t="s">
        <v>31</v>
      </c>
      <c r="AL855" t="s">
        <v>32</v>
      </c>
      <c r="AM855" t="s">
        <v>18</v>
      </c>
    </row>
    <row r="856" spans="1:39" x14ac:dyDescent="0.2">
      <c r="A856" t="s">
        <v>805</v>
      </c>
      <c r="B856" t="s">
        <v>151</v>
      </c>
      <c r="C856" t="s">
        <v>2</v>
      </c>
      <c r="D856" t="s">
        <v>3</v>
      </c>
      <c r="E856" t="s">
        <v>4</v>
      </c>
      <c r="F856" t="s">
        <v>5</v>
      </c>
      <c r="G856" s="3">
        <v>46049</v>
      </c>
      <c r="H856" t="s">
        <v>6</v>
      </c>
      <c r="I856" t="s">
        <v>5</v>
      </c>
      <c r="J856" t="s">
        <v>562</v>
      </c>
      <c r="K856" t="s">
        <v>69</v>
      </c>
      <c r="L856" t="s">
        <v>5</v>
      </c>
      <c r="M856" t="s">
        <v>9</v>
      </c>
      <c r="N856" t="s">
        <v>5</v>
      </c>
      <c r="O856" t="s">
        <v>5</v>
      </c>
      <c r="P856" t="s">
        <v>10</v>
      </c>
      <c r="Q856" t="s">
        <v>381</v>
      </c>
      <c r="R856" t="s">
        <v>5</v>
      </c>
      <c r="S856" s="5">
        <v>1</v>
      </c>
      <c r="T856" t="s">
        <v>28</v>
      </c>
      <c r="U856" s="5">
        <v>6582800</v>
      </c>
      <c r="V856" t="s">
        <v>13</v>
      </c>
      <c r="W856" s="9">
        <f t="shared" si="13"/>
        <v>6582800</v>
      </c>
      <c r="X856" s="5">
        <v>1</v>
      </c>
      <c r="Y856" s="5">
        <v>0</v>
      </c>
      <c r="Z856" t="s">
        <v>28</v>
      </c>
      <c r="AA856" s="4">
        <v>0</v>
      </c>
      <c r="AB856" s="5">
        <v>1</v>
      </c>
      <c r="AC856" s="5">
        <v>6582800</v>
      </c>
      <c r="AD856" s="5">
        <v>1</v>
      </c>
      <c r="AE856" s="5">
        <v>6582800</v>
      </c>
      <c r="AF856" t="s">
        <v>382</v>
      </c>
      <c r="AG856" t="s">
        <v>5</v>
      </c>
      <c r="AH856" t="s">
        <v>5</v>
      </c>
      <c r="AI856" t="s">
        <v>5</v>
      </c>
      <c r="AJ856" t="s">
        <v>30</v>
      </c>
      <c r="AK856" t="s">
        <v>31</v>
      </c>
      <c r="AL856" t="s">
        <v>32</v>
      </c>
      <c r="AM856" t="s">
        <v>18</v>
      </c>
    </row>
    <row r="857" spans="1:39" x14ac:dyDescent="0.2">
      <c r="A857" t="s">
        <v>805</v>
      </c>
      <c r="B857" t="s">
        <v>153</v>
      </c>
      <c r="C857" t="s">
        <v>2</v>
      </c>
      <c r="D857" t="s">
        <v>3</v>
      </c>
      <c r="E857" t="s">
        <v>4</v>
      </c>
      <c r="F857" t="s">
        <v>5</v>
      </c>
      <c r="G857" s="3">
        <v>46049</v>
      </c>
      <c r="H857" t="s">
        <v>6</v>
      </c>
      <c r="I857" t="s">
        <v>5</v>
      </c>
      <c r="J857" t="s">
        <v>563</v>
      </c>
      <c r="K857" t="s">
        <v>69</v>
      </c>
      <c r="L857" t="s">
        <v>5</v>
      </c>
      <c r="M857" t="s">
        <v>9</v>
      </c>
      <c r="N857" t="s">
        <v>5</v>
      </c>
      <c r="O857" t="s">
        <v>5</v>
      </c>
      <c r="P857" t="s">
        <v>10</v>
      </c>
      <c r="Q857" t="s">
        <v>381</v>
      </c>
      <c r="R857" t="s">
        <v>5</v>
      </c>
      <c r="S857" s="5">
        <v>1</v>
      </c>
      <c r="T857" t="s">
        <v>28</v>
      </c>
      <c r="U857" s="5">
        <v>6582800</v>
      </c>
      <c r="V857" t="s">
        <v>13</v>
      </c>
      <c r="W857" s="9">
        <f t="shared" si="13"/>
        <v>6582800</v>
      </c>
      <c r="X857" s="5">
        <v>1</v>
      </c>
      <c r="Y857" s="5">
        <v>0</v>
      </c>
      <c r="Z857" t="s">
        <v>28</v>
      </c>
      <c r="AA857" s="4">
        <v>0</v>
      </c>
      <c r="AB857" s="5">
        <v>1</v>
      </c>
      <c r="AC857" s="5">
        <v>6582800</v>
      </c>
      <c r="AD857" s="5">
        <v>1</v>
      </c>
      <c r="AE857" s="5">
        <v>6582800</v>
      </c>
      <c r="AF857" t="s">
        <v>382</v>
      </c>
      <c r="AG857" t="s">
        <v>5</v>
      </c>
      <c r="AH857" t="s">
        <v>5</v>
      </c>
      <c r="AI857" t="s">
        <v>5</v>
      </c>
      <c r="AJ857" t="s">
        <v>30</v>
      </c>
      <c r="AK857" t="s">
        <v>31</v>
      </c>
      <c r="AL857" t="s">
        <v>32</v>
      </c>
      <c r="AM857" t="s">
        <v>18</v>
      </c>
    </row>
    <row r="858" spans="1:39" x14ac:dyDescent="0.2">
      <c r="A858" t="s">
        <v>805</v>
      </c>
      <c r="B858" t="s">
        <v>155</v>
      </c>
      <c r="C858" t="s">
        <v>2</v>
      </c>
      <c r="D858" t="s">
        <v>3</v>
      </c>
      <c r="E858" t="s">
        <v>4</v>
      </c>
      <c r="F858" t="s">
        <v>5</v>
      </c>
      <c r="G858" s="3">
        <v>46049</v>
      </c>
      <c r="H858" t="s">
        <v>6</v>
      </c>
      <c r="I858" t="s">
        <v>5</v>
      </c>
      <c r="J858" t="s">
        <v>564</v>
      </c>
      <c r="K858" t="s">
        <v>69</v>
      </c>
      <c r="L858" t="s">
        <v>5</v>
      </c>
      <c r="M858" t="s">
        <v>9</v>
      </c>
      <c r="N858" t="s">
        <v>5</v>
      </c>
      <c r="O858" t="s">
        <v>5</v>
      </c>
      <c r="P858" t="s">
        <v>10</v>
      </c>
      <c r="Q858" t="s">
        <v>381</v>
      </c>
      <c r="R858" t="s">
        <v>5</v>
      </c>
      <c r="S858" s="5">
        <v>1</v>
      </c>
      <c r="T858" t="s">
        <v>28</v>
      </c>
      <c r="U858" s="5">
        <v>6582800</v>
      </c>
      <c r="V858" t="s">
        <v>13</v>
      </c>
      <c r="W858" s="9">
        <f t="shared" si="13"/>
        <v>6582800</v>
      </c>
      <c r="X858" s="5">
        <v>1</v>
      </c>
      <c r="Y858" s="5">
        <v>0</v>
      </c>
      <c r="Z858" t="s">
        <v>28</v>
      </c>
      <c r="AA858" s="4">
        <v>0</v>
      </c>
      <c r="AB858" s="5">
        <v>1</v>
      </c>
      <c r="AC858" s="5">
        <v>6582800</v>
      </c>
      <c r="AD858" s="5">
        <v>1</v>
      </c>
      <c r="AE858" s="5">
        <v>6582800</v>
      </c>
      <c r="AF858" t="s">
        <v>382</v>
      </c>
      <c r="AG858" t="s">
        <v>5</v>
      </c>
      <c r="AH858" t="s">
        <v>5</v>
      </c>
      <c r="AI858" t="s">
        <v>5</v>
      </c>
      <c r="AJ858" t="s">
        <v>30</v>
      </c>
      <c r="AK858" t="s">
        <v>31</v>
      </c>
      <c r="AL858" t="s">
        <v>32</v>
      </c>
      <c r="AM858" t="s">
        <v>18</v>
      </c>
    </row>
    <row r="859" spans="1:39" x14ac:dyDescent="0.2">
      <c r="A859" t="s">
        <v>805</v>
      </c>
      <c r="B859" t="s">
        <v>157</v>
      </c>
      <c r="C859" t="s">
        <v>2</v>
      </c>
      <c r="D859" t="s">
        <v>3</v>
      </c>
      <c r="E859" t="s">
        <v>4</v>
      </c>
      <c r="F859" t="s">
        <v>5</v>
      </c>
      <c r="G859" s="3">
        <v>46049</v>
      </c>
      <c r="H859" t="s">
        <v>6</v>
      </c>
      <c r="I859" t="s">
        <v>5</v>
      </c>
      <c r="J859" t="s">
        <v>565</v>
      </c>
      <c r="K859" t="s">
        <v>69</v>
      </c>
      <c r="L859" t="s">
        <v>5</v>
      </c>
      <c r="M859" t="s">
        <v>9</v>
      </c>
      <c r="N859" t="s">
        <v>5</v>
      </c>
      <c r="O859" t="s">
        <v>5</v>
      </c>
      <c r="P859" t="s">
        <v>10</v>
      </c>
      <c r="Q859" t="s">
        <v>381</v>
      </c>
      <c r="R859" t="s">
        <v>5</v>
      </c>
      <c r="S859" s="5">
        <v>1</v>
      </c>
      <c r="T859" t="s">
        <v>28</v>
      </c>
      <c r="U859" s="5">
        <v>6582800</v>
      </c>
      <c r="V859" t="s">
        <v>13</v>
      </c>
      <c r="W859" s="9">
        <f t="shared" si="13"/>
        <v>6582800</v>
      </c>
      <c r="X859" s="5">
        <v>1</v>
      </c>
      <c r="Y859" s="5">
        <v>0</v>
      </c>
      <c r="Z859" t="s">
        <v>28</v>
      </c>
      <c r="AA859" s="4">
        <v>0</v>
      </c>
      <c r="AB859" s="5">
        <v>1</v>
      </c>
      <c r="AC859" s="5">
        <v>6582800</v>
      </c>
      <c r="AD859" s="5">
        <v>1</v>
      </c>
      <c r="AE859" s="5">
        <v>6582800</v>
      </c>
      <c r="AF859" t="s">
        <v>382</v>
      </c>
      <c r="AG859" t="s">
        <v>5</v>
      </c>
      <c r="AH859" t="s">
        <v>5</v>
      </c>
      <c r="AI859" t="s">
        <v>5</v>
      </c>
      <c r="AJ859" t="s">
        <v>30</v>
      </c>
      <c r="AK859" t="s">
        <v>31</v>
      </c>
      <c r="AL859" t="s">
        <v>32</v>
      </c>
      <c r="AM859" t="s">
        <v>18</v>
      </c>
    </row>
    <row r="860" spans="1:39" x14ac:dyDescent="0.2">
      <c r="A860" t="s">
        <v>805</v>
      </c>
      <c r="B860" t="s">
        <v>158</v>
      </c>
      <c r="C860" t="s">
        <v>2</v>
      </c>
      <c r="D860" t="s">
        <v>3</v>
      </c>
      <c r="E860" t="s">
        <v>4</v>
      </c>
      <c r="F860" t="s">
        <v>5</v>
      </c>
      <c r="G860" s="3">
        <v>46049</v>
      </c>
      <c r="H860" t="s">
        <v>6</v>
      </c>
      <c r="I860" t="s">
        <v>5</v>
      </c>
      <c r="J860" t="s">
        <v>566</v>
      </c>
      <c r="K860" t="s">
        <v>69</v>
      </c>
      <c r="L860" t="s">
        <v>5</v>
      </c>
      <c r="M860" t="s">
        <v>9</v>
      </c>
      <c r="N860" t="s">
        <v>5</v>
      </c>
      <c r="O860" t="s">
        <v>5</v>
      </c>
      <c r="P860" t="s">
        <v>10</v>
      </c>
      <c r="Q860" t="s">
        <v>381</v>
      </c>
      <c r="R860" t="s">
        <v>5</v>
      </c>
      <c r="S860" s="5">
        <v>1</v>
      </c>
      <c r="T860" t="s">
        <v>28</v>
      </c>
      <c r="U860" s="5">
        <v>6621600</v>
      </c>
      <c r="V860" t="s">
        <v>13</v>
      </c>
      <c r="W860" s="9">
        <f t="shared" si="13"/>
        <v>6621600</v>
      </c>
      <c r="X860" s="5">
        <v>1</v>
      </c>
      <c r="Y860" s="5">
        <v>0</v>
      </c>
      <c r="Z860" t="s">
        <v>28</v>
      </c>
      <c r="AA860" s="4">
        <v>0</v>
      </c>
      <c r="AB860" s="5">
        <v>1</v>
      </c>
      <c r="AC860" s="5">
        <v>6621600</v>
      </c>
      <c r="AD860" s="5">
        <v>1</v>
      </c>
      <c r="AE860" s="5">
        <v>6621600</v>
      </c>
      <c r="AF860" t="s">
        <v>382</v>
      </c>
      <c r="AG860" t="s">
        <v>5</v>
      </c>
      <c r="AH860" t="s">
        <v>5</v>
      </c>
      <c r="AI860" t="s">
        <v>5</v>
      </c>
      <c r="AJ860" t="s">
        <v>30</v>
      </c>
      <c r="AK860" t="s">
        <v>31</v>
      </c>
      <c r="AL860" t="s">
        <v>32</v>
      </c>
      <c r="AM860" t="s">
        <v>18</v>
      </c>
    </row>
    <row r="861" spans="1:39" ht="14.1" customHeight="1" x14ac:dyDescent="0.2">
      <c r="A861" t="s">
        <v>806</v>
      </c>
      <c r="B861" t="s">
        <v>1</v>
      </c>
      <c r="C861" t="s">
        <v>2</v>
      </c>
      <c r="D861" t="s">
        <v>3</v>
      </c>
      <c r="E861" t="s">
        <v>4</v>
      </c>
      <c r="F861" s="2" t="s">
        <v>5</v>
      </c>
      <c r="G861" s="3">
        <v>46049</v>
      </c>
      <c r="H861" t="s">
        <v>6</v>
      </c>
      <c r="I861" t="s">
        <v>5</v>
      </c>
      <c r="J861" t="s">
        <v>807</v>
      </c>
      <c r="K861" t="s">
        <v>8</v>
      </c>
      <c r="L861" t="s">
        <v>5</v>
      </c>
      <c r="M861" t="s">
        <v>9</v>
      </c>
      <c r="N861" t="s">
        <v>5</v>
      </c>
      <c r="O861" t="s">
        <v>5</v>
      </c>
      <c r="P861" t="s">
        <v>10</v>
      </c>
      <c r="Q861" t="s">
        <v>617</v>
      </c>
      <c r="R861" t="s">
        <v>5</v>
      </c>
      <c r="S861" s="5">
        <v>1</v>
      </c>
      <c r="T861" t="s">
        <v>28</v>
      </c>
      <c r="U861" s="5">
        <v>6055833</v>
      </c>
      <c r="V861" t="s">
        <v>13</v>
      </c>
      <c r="W861" s="9">
        <f t="shared" si="13"/>
        <v>6055833</v>
      </c>
      <c r="X861" s="5">
        <v>1</v>
      </c>
      <c r="Y861" s="5">
        <v>0</v>
      </c>
      <c r="Z861" t="s">
        <v>28</v>
      </c>
      <c r="AA861" s="4">
        <v>0</v>
      </c>
      <c r="AB861" s="5">
        <v>0</v>
      </c>
      <c r="AC861" s="5">
        <v>0</v>
      </c>
      <c r="AD861" s="5">
        <v>1</v>
      </c>
      <c r="AE861" s="5">
        <v>6055833</v>
      </c>
      <c r="AF861" t="s">
        <v>215</v>
      </c>
      <c r="AG861" t="s">
        <v>5</v>
      </c>
      <c r="AH861" t="s">
        <v>5</v>
      </c>
      <c r="AI861" t="s">
        <v>5</v>
      </c>
      <c r="AJ861" t="s">
        <v>216</v>
      </c>
      <c r="AK861" t="s">
        <v>16</v>
      </c>
      <c r="AL861" t="s">
        <v>17</v>
      </c>
      <c r="AM861" t="s">
        <v>18</v>
      </c>
    </row>
    <row r="862" spans="1:39" ht="14.1" customHeight="1" x14ac:dyDescent="0.2">
      <c r="A862" t="s">
        <v>806</v>
      </c>
      <c r="B862" t="s">
        <v>19</v>
      </c>
      <c r="C862" t="s">
        <v>2</v>
      </c>
      <c r="D862" t="s">
        <v>3</v>
      </c>
      <c r="E862" t="s">
        <v>4</v>
      </c>
      <c r="F862" s="2" t="s">
        <v>5</v>
      </c>
      <c r="G862" s="3">
        <v>46049</v>
      </c>
      <c r="H862" t="s">
        <v>6</v>
      </c>
      <c r="I862" t="s">
        <v>5</v>
      </c>
      <c r="J862" t="s">
        <v>808</v>
      </c>
      <c r="K862" t="s">
        <v>8</v>
      </c>
      <c r="L862" t="s">
        <v>5</v>
      </c>
      <c r="M862" t="s">
        <v>9</v>
      </c>
      <c r="N862" t="s">
        <v>5</v>
      </c>
      <c r="O862" t="s">
        <v>5</v>
      </c>
      <c r="P862" t="s">
        <v>10</v>
      </c>
      <c r="Q862" t="s">
        <v>617</v>
      </c>
      <c r="R862" t="s">
        <v>5</v>
      </c>
      <c r="S862" s="5">
        <v>1</v>
      </c>
      <c r="T862" t="s">
        <v>28</v>
      </c>
      <c r="U862" s="5">
        <v>6055833</v>
      </c>
      <c r="V862" t="s">
        <v>13</v>
      </c>
      <c r="W862" s="9">
        <f t="shared" si="13"/>
        <v>6055833</v>
      </c>
      <c r="X862" s="5">
        <v>1</v>
      </c>
      <c r="Y862" s="5">
        <v>0</v>
      </c>
      <c r="Z862" t="s">
        <v>28</v>
      </c>
      <c r="AA862" s="4">
        <v>0</v>
      </c>
      <c r="AB862" s="5">
        <v>0</v>
      </c>
      <c r="AC862" s="5">
        <v>0</v>
      </c>
      <c r="AD862" s="5">
        <v>1</v>
      </c>
      <c r="AE862" s="5">
        <v>6055833</v>
      </c>
      <c r="AF862" t="s">
        <v>215</v>
      </c>
      <c r="AG862" t="s">
        <v>5</v>
      </c>
      <c r="AH862" t="s">
        <v>5</v>
      </c>
      <c r="AI862" t="s">
        <v>5</v>
      </c>
      <c r="AJ862" t="s">
        <v>216</v>
      </c>
      <c r="AK862" t="s">
        <v>16</v>
      </c>
      <c r="AL862" t="s">
        <v>17</v>
      </c>
      <c r="AM862" t="s">
        <v>18</v>
      </c>
    </row>
    <row r="863" spans="1:39" ht="14.1" customHeight="1" x14ac:dyDescent="0.2">
      <c r="A863" t="s">
        <v>806</v>
      </c>
      <c r="B863" t="s">
        <v>34</v>
      </c>
      <c r="C863" t="s">
        <v>2</v>
      </c>
      <c r="D863" t="s">
        <v>3</v>
      </c>
      <c r="E863" t="s">
        <v>4</v>
      </c>
      <c r="F863" s="2" t="s">
        <v>5</v>
      </c>
      <c r="G863" s="3">
        <v>46049</v>
      </c>
      <c r="H863" t="s">
        <v>6</v>
      </c>
      <c r="I863" t="s">
        <v>5</v>
      </c>
      <c r="J863" t="s">
        <v>809</v>
      </c>
      <c r="K863" t="s">
        <v>53</v>
      </c>
      <c r="L863" t="s">
        <v>5</v>
      </c>
      <c r="M863" t="s">
        <v>9</v>
      </c>
      <c r="N863" t="s">
        <v>5</v>
      </c>
      <c r="O863" t="s">
        <v>5</v>
      </c>
      <c r="P863" t="s">
        <v>10</v>
      </c>
      <c r="Q863" t="s">
        <v>617</v>
      </c>
      <c r="R863" t="s">
        <v>5</v>
      </c>
      <c r="S863" s="5">
        <v>1</v>
      </c>
      <c r="T863" t="s">
        <v>28</v>
      </c>
      <c r="U863" s="5">
        <v>5575539</v>
      </c>
      <c r="V863" t="s">
        <v>13</v>
      </c>
      <c r="W863" s="9">
        <f t="shared" si="13"/>
        <v>5575539</v>
      </c>
      <c r="X863" s="5">
        <v>1</v>
      </c>
      <c r="Y863" s="5">
        <v>0</v>
      </c>
      <c r="Z863" t="s">
        <v>28</v>
      </c>
      <c r="AA863" s="4">
        <v>0</v>
      </c>
      <c r="AB863" s="5">
        <v>0</v>
      </c>
      <c r="AC863" s="5">
        <v>0</v>
      </c>
      <c r="AD863" s="5">
        <v>1</v>
      </c>
      <c r="AE863" s="5">
        <v>5575539</v>
      </c>
      <c r="AF863" t="s">
        <v>215</v>
      </c>
      <c r="AG863" t="s">
        <v>5</v>
      </c>
      <c r="AH863" t="s">
        <v>5</v>
      </c>
      <c r="AI863" t="s">
        <v>5</v>
      </c>
      <c r="AJ863" t="s">
        <v>216</v>
      </c>
      <c r="AK863" t="s">
        <v>54</v>
      </c>
      <c r="AL863" t="s">
        <v>17</v>
      </c>
      <c r="AM863" t="s">
        <v>18</v>
      </c>
    </row>
    <row r="864" spans="1:39" ht="14.1" customHeight="1" x14ac:dyDescent="0.2">
      <c r="A864" t="s">
        <v>806</v>
      </c>
      <c r="B864" t="s">
        <v>36</v>
      </c>
      <c r="C864" t="s">
        <v>2</v>
      </c>
      <c r="D864" t="s">
        <v>3</v>
      </c>
      <c r="E864" t="s">
        <v>4</v>
      </c>
      <c r="F864" s="2" t="s">
        <v>5</v>
      </c>
      <c r="G864" s="3">
        <v>46049</v>
      </c>
      <c r="H864" t="s">
        <v>6</v>
      </c>
      <c r="I864" t="s">
        <v>5</v>
      </c>
      <c r="J864" t="s">
        <v>20</v>
      </c>
      <c r="K864" t="s">
        <v>21</v>
      </c>
      <c r="L864" t="s">
        <v>5</v>
      </c>
      <c r="M864" t="s">
        <v>9</v>
      </c>
      <c r="N864" t="s">
        <v>5</v>
      </c>
      <c r="O864" t="s">
        <v>5</v>
      </c>
      <c r="P864" t="s">
        <v>10</v>
      </c>
      <c r="Q864" t="s">
        <v>617</v>
      </c>
      <c r="R864" t="s">
        <v>5</v>
      </c>
      <c r="S864" s="4">
        <v>972797</v>
      </c>
      <c r="T864" t="s">
        <v>12</v>
      </c>
      <c r="U864" s="5">
        <v>1</v>
      </c>
      <c r="V864" t="s">
        <v>13</v>
      </c>
      <c r="W864" s="9">
        <f t="shared" si="13"/>
        <v>972797</v>
      </c>
      <c r="X864" s="5">
        <v>1</v>
      </c>
      <c r="Y864" s="4">
        <v>0</v>
      </c>
      <c r="Z864" t="s">
        <v>12</v>
      </c>
      <c r="AA864" s="4">
        <v>0</v>
      </c>
      <c r="AB864" s="4">
        <v>0</v>
      </c>
      <c r="AC864" s="5">
        <v>0</v>
      </c>
      <c r="AD864" s="4">
        <v>972797</v>
      </c>
      <c r="AE864" s="5">
        <v>972797</v>
      </c>
      <c r="AF864" t="s">
        <v>215</v>
      </c>
      <c r="AG864" t="s">
        <v>5</v>
      </c>
      <c r="AH864" t="s">
        <v>5</v>
      </c>
      <c r="AI864" t="s">
        <v>5</v>
      </c>
      <c r="AJ864" t="s">
        <v>216</v>
      </c>
      <c r="AK864" t="s">
        <v>22</v>
      </c>
      <c r="AL864" t="s">
        <v>17</v>
      </c>
      <c r="AM864" t="s">
        <v>18</v>
      </c>
    </row>
    <row r="865" spans="1:39" ht="14.1" customHeight="1" x14ac:dyDescent="0.2">
      <c r="A865" t="s">
        <v>810</v>
      </c>
      <c r="B865" t="s">
        <v>1</v>
      </c>
      <c r="C865" t="s">
        <v>2</v>
      </c>
      <c r="D865" t="s">
        <v>3</v>
      </c>
      <c r="E865" t="s">
        <v>4</v>
      </c>
      <c r="F865" s="2" t="s">
        <v>5</v>
      </c>
      <c r="G865" s="3">
        <v>46049</v>
      </c>
      <c r="H865" t="s">
        <v>6</v>
      </c>
      <c r="I865" t="s">
        <v>5</v>
      </c>
      <c r="J865" t="s">
        <v>811</v>
      </c>
      <c r="K865" t="s">
        <v>8</v>
      </c>
      <c r="L865" t="s">
        <v>5</v>
      </c>
      <c r="M865" t="s">
        <v>9</v>
      </c>
      <c r="N865" t="s">
        <v>5</v>
      </c>
      <c r="O865" t="s">
        <v>5</v>
      </c>
      <c r="P865" t="s">
        <v>10</v>
      </c>
      <c r="Q865" t="s">
        <v>510</v>
      </c>
      <c r="R865" t="s">
        <v>5</v>
      </c>
      <c r="S865" s="5">
        <v>1</v>
      </c>
      <c r="T865" t="s">
        <v>28</v>
      </c>
      <c r="U865" s="5">
        <v>6920682</v>
      </c>
      <c r="V865" t="s">
        <v>13</v>
      </c>
      <c r="W865" s="9">
        <f t="shared" si="13"/>
        <v>6920682</v>
      </c>
      <c r="X865" s="5">
        <v>1</v>
      </c>
      <c r="Y865" s="5">
        <v>0</v>
      </c>
      <c r="Z865" t="s">
        <v>28</v>
      </c>
      <c r="AA865" s="4">
        <v>0</v>
      </c>
      <c r="AB865" s="5">
        <v>0</v>
      </c>
      <c r="AC865" s="5">
        <v>0</v>
      </c>
      <c r="AD865" s="5">
        <v>1</v>
      </c>
      <c r="AE865" s="5">
        <v>6920682</v>
      </c>
      <c r="AF865" t="s">
        <v>291</v>
      </c>
      <c r="AG865" t="s">
        <v>5</v>
      </c>
      <c r="AH865" t="s">
        <v>5</v>
      </c>
      <c r="AI865" t="s">
        <v>5</v>
      </c>
      <c r="AJ865" t="s">
        <v>292</v>
      </c>
      <c r="AK865" t="s">
        <v>16</v>
      </c>
      <c r="AL865" t="s">
        <v>17</v>
      </c>
      <c r="AM865" t="s">
        <v>18</v>
      </c>
    </row>
    <row r="866" spans="1:39" ht="14.1" customHeight="1" x14ac:dyDescent="0.2">
      <c r="A866" t="s">
        <v>810</v>
      </c>
      <c r="B866" t="s">
        <v>19</v>
      </c>
      <c r="C866" t="s">
        <v>2</v>
      </c>
      <c r="D866" t="s">
        <v>3</v>
      </c>
      <c r="E866" t="s">
        <v>4</v>
      </c>
      <c r="F866" s="2" t="s">
        <v>5</v>
      </c>
      <c r="G866" s="3">
        <v>46049</v>
      </c>
      <c r="H866" t="s">
        <v>6</v>
      </c>
      <c r="I866" t="s">
        <v>5</v>
      </c>
      <c r="J866" t="s">
        <v>20</v>
      </c>
      <c r="K866" t="s">
        <v>21</v>
      </c>
      <c r="L866" t="s">
        <v>5</v>
      </c>
      <c r="M866" t="s">
        <v>9</v>
      </c>
      <c r="N866" t="s">
        <v>5</v>
      </c>
      <c r="O866" t="s">
        <v>5</v>
      </c>
      <c r="P866" t="s">
        <v>10</v>
      </c>
      <c r="Q866" t="s">
        <v>510</v>
      </c>
      <c r="R866" t="s">
        <v>5</v>
      </c>
      <c r="S866" s="4">
        <v>357718</v>
      </c>
      <c r="T866" t="s">
        <v>12</v>
      </c>
      <c r="U866" s="5">
        <v>1</v>
      </c>
      <c r="V866" t="s">
        <v>13</v>
      </c>
      <c r="W866" s="9">
        <f t="shared" si="13"/>
        <v>357718</v>
      </c>
      <c r="X866" s="5">
        <v>1</v>
      </c>
      <c r="Y866" s="4">
        <v>0</v>
      </c>
      <c r="Z866" t="s">
        <v>12</v>
      </c>
      <c r="AA866" s="4">
        <v>0</v>
      </c>
      <c r="AB866" s="4">
        <v>0</v>
      </c>
      <c r="AC866" s="5">
        <v>0</v>
      </c>
      <c r="AD866" s="4">
        <v>357718</v>
      </c>
      <c r="AE866" s="5">
        <v>357718</v>
      </c>
      <c r="AF866" t="s">
        <v>291</v>
      </c>
      <c r="AG866" t="s">
        <v>5</v>
      </c>
      <c r="AH866" t="s">
        <v>5</v>
      </c>
      <c r="AI866" t="s">
        <v>5</v>
      </c>
      <c r="AJ866" t="s">
        <v>292</v>
      </c>
      <c r="AK866" t="s">
        <v>22</v>
      </c>
      <c r="AL866" t="s">
        <v>17</v>
      </c>
      <c r="AM866" t="s">
        <v>18</v>
      </c>
    </row>
    <row r="867" spans="1:39" ht="14.1" customHeight="1" x14ac:dyDescent="0.2">
      <c r="A867" t="s">
        <v>812</v>
      </c>
      <c r="B867" t="s">
        <v>1</v>
      </c>
      <c r="C867" t="s">
        <v>2</v>
      </c>
      <c r="D867" t="s">
        <v>3</v>
      </c>
      <c r="E867" t="s">
        <v>4</v>
      </c>
      <c r="F867" s="2" t="s">
        <v>5</v>
      </c>
      <c r="G867" s="3">
        <v>46049</v>
      </c>
      <c r="H867" t="s">
        <v>6</v>
      </c>
      <c r="I867" t="s">
        <v>5</v>
      </c>
      <c r="J867" t="s">
        <v>7</v>
      </c>
      <c r="K867" t="s">
        <v>8</v>
      </c>
      <c r="L867" t="s">
        <v>5</v>
      </c>
      <c r="M867" t="s">
        <v>9</v>
      </c>
      <c r="N867" t="s">
        <v>5</v>
      </c>
      <c r="O867" t="s">
        <v>5</v>
      </c>
      <c r="P867" t="s">
        <v>10</v>
      </c>
      <c r="Q867" t="s">
        <v>617</v>
      </c>
      <c r="R867" t="s">
        <v>5</v>
      </c>
      <c r="S867" s="4">
        <v>11835100</v>
      </c>
      <c r="T867" t="s">
        <v>12</v>
      </c>
      <c r="U867" s="5">
        <v>1</v>
      </c>
      <c r="V867" t="s">
        <v>13</v>
      </c>
      <c r="W867" s="9">
        <f t="shared" si="13"/>
        <v>11835100</v>
      </c>
      <c r="X867" s="5">
        <v>1</v>
      </c>
      <c r="Y867" s="4">
        <v>0</v>
      </c>
      <c r="Z867" t="s">
        <v>12</v>
      </c>
      <c r="AA867" s="4">
        <v>0</v>
      </c>
      <c r="AB867" s="4">
        <v>0</v>
      </c>
      <c r="AC867" s="5">
        <v>0</v>
      </c>
      <c r="AD867" s="4">
        <v>11835100</v>
      </c>
      <c r="AE867" s="5">
        <v>11835100</v>
      </c>
      <c r="AF867" t="s">
        <v>481</v>
      </c>
      <c r="AG867" t="s">
        <v>5</v>
      </c>
      <c r="AH867" t="s">
        <v>5</v>
      </c>
      <c r="AI867" t="s">
        <v>5</v>
      </c>
      <c r="AJ867" t="s">
        <v>482</v>
      </c>
      <c r="AK867" t="s">
        <v>16</v>
      </c>
      <c r="AL867" t="s">
        <v>17</v>
      </c>
      <c r="AM867" t="s">
        <v>18</v>
      </c>
    </row>
    <row r="868" spans="1:39" ht="14.1" customHeight="1" x14ac:dyDescent="0.2">
      <c r="A868" t="s">
        <v>812</v>
      </c>
      <c r="B868" t="s">
        <v>19</v>
      </c>
      <c r="C868" t="s">
        <v>2</v>
      </c>
      <c r="D868" t="s">
        <v>3</v>
      </c>
      <c r="E868" t="s">
        <v>4</v>
      </c>
      <c r="F868" s="2" t="s">
        <v>5</v>
      </c>
      <c r="G868" s="3">
        <v>46049</v>
      </c>
      <c r="H868" t="s">
        <v>6</v>
      </c>
      <c r="I868" t="s">
        <v>5</v>
      </c>
      <c r="J868" t="s">
        <v>7</v>
      </c>
      <c r="K868" t="s">
        <v>8</v>
      </c>
      <c r="L868" t="s">
        <v>5</v>
      </c>
      <c r="M868" t="s">
        <v>9</v>
      </c>
      <c r="N868" t="s">
        <v>5</v>
      </c>
      <c r="O868" t="s">
        <v>5</v>
      </c>
      <c r="P868" t="s">
        <v>10</v>
      </c>
      <c r="Q868" t="s">
        <v>617</v>
      </c>
      <c r="R868" t="s">
        <v>5</v>
      </c>
      <c r="S868" s="4">
        <v>981150</v>
      </c>
      <c r="T868" t="s">
        <v>12</v>
      </c>
      <c r="U868" s="5">
        <v>1</v>
      </c>
      <c r="V868" t="s">
        <v>13</v>
      </c>
      <c r="W868" s="9">
        <f t="shared" si="13"/>
        <v>981150</v>
      </c>
      <c r="X868" s="5">
        <v>1</v>
      </c>
      <c r="Y868" s="4">
        <v>0</v>
      </c>
      <c r="Z868" t="s">
        <v>12</v>
      </c>
      <c r="AA868" s="4">
        <v>0</v>
      </c>
      <c r="AB868" s="4">
        <v>0</v>
      </c>
      <c r="AC868" s="5">
        <v>0</v>
      </c>
      <c r="AD868" s="4">
        <v>981150</v>
      </c>
      <c r="AE868" s="5">
        <v>981150</v>
      </c>
      <c r="AF868" t="s">
        <v>481</v>
      </c>
      <c r="AG868" t="s">
        <v>5</v>
      </c>
      <c r="AH868" t="s">
        <v>5</v>
      </c>
      <c r="AI868" t="s">
        <v>5</v>
      </c>
      <c r="AJ868" t="s">
        <v>482</v>
      </c>
      <c r="AK868" t="s">
        <v>16</v>
      </c>
      <c r="AL868" t="s">
        <v>17</v>
      </c>
      <c r="AM868" t="s">
        <v>18</v>
      </c>
    </row>
    <row r="869" spans="1:39" ht="14.1" customHeight="1" x14ac:dyDescent="0.2">
      <c r="A869" t="s">
        <v>813</v>
      </c>
      <c r="B869" t="s">
        <v>1</v>
      </c>
      <c r="C869" t="s">
        <v>2</v>
      </c>
      <c r="D869" t="s">
        <v>3</v>
      </c>
      <c r="E869" t="s">
        <v>4</v>
      </c>
      <c r="F869" s="2" t="s">
        <v>5</v>
      </c>
      <c r="G869" s="3">
        <v>46049</v>
      </c>
      <c r="H869" t="s">
        <v>6</v>
      </c>
      <c r="I869" t="s">
        <v>5</v>
      </c>
      <c r="J869" t="s">
        <v>57</v>
      </c>
      <c r="K869" t="s">
        <v>53</v>
      </c>
      <c r="L869" t="s">
        <v>5</v>
      </c>
      <c r="M869" t="s">
        <v>9</v>
      </c>
      <c r="N869" t="s">
        <v>5</v>
      </c>
      <c r="O869" t="s">
        <v>5</v>
      </c>
      <c r="P869" t="s">
        <v>10</v>
      </c>
      <c r="Q869" t="s">
        <v>617</v>
      </c>
      <c r="R869" t="s">
        <v>5</v>
      </c>
      <c r="S869" s="4">
        <v>3165000</v>
      </c>
      <c r="T869" t="s">
        <v>12</v>
      </c>
      <c r="U869" s="5">
        <v>1</v>
      </c>
      <c r="V869" t="s">
        <v>13</v>
      </c>
      <c r="W869" s="9">
        <f t="shared" si="13"/>
        <v>3165000</v>
      </c>
      <c r="X869" s="5">
        <v>1</v>
      </c>
      <c r="Y869" s="4">
        <v>0</v>
      </c>
      <c r="Z869" t="s">
        <v>12</v>
      </c>
      <c r="AA869" s="4">
        <v>0</v>
      </c>
      <c r="AB869" s="4">
        <v>0</v>
      </c>
      <c r="AC869" s="5">
        <v>0</v>
      </c>
      <c r="AD869" s="4">
        <v>3165000</v>
      </c>
      <c r="AE869" s="5">
        <v>3165000</v>
      </c>
      <c r="AF869" t="s">
        <v>190</v>
      </c>
      <c r="AG869" t="s">
        <v>5</v>
      </c>
      <c r="AH869" t="s">
        <v>5</v>
      </c>
      <c r="AI869" t="s">
        <v>5</v>
      </c>
      <c r="AJ869" t="s">
        <v>59</v>
      </c>
      <c r="AK869" t="s">
        <v>54</v>
      </c>
      <c r="AL869" t="s">
        <v>17</v>
      </c>
      <c r="AM869" t="s">
        <v>18</v>
      </c>
    </row>
    <row r="870" spans="1:39" ht="14.1" customHeight="1" x14ac:dyDescent="0.2">
      <c r="A870" t="s">
        <v>813</v>
      </c>
      <c r="B870" t="s">
        <v>19</v>
      </c>
      <c r="C870" t="s">
        <v>2</v>
      </c>
      <c r="D870" t="s">
        <v>3</v>
      </c>
      <c r="E870" t="s">
        <v>4</v>
      </c>
      <c r="F870" s="2" t="s">
        <v>5</v>
      </c>
      <c r="G870" s="3">
        <v>46049</v>
      </c>
      <c r="H870" t="s">
        <v>6</v>
      </c>
      <c r="I870" t="s">
        <v>5</v>
      </c>
      <c r="J870" t="s">
        <v>57</v>
      </c>
      <c r="K870" t="s">
        <v>53</v>
      </c>
      <c r="L870" t="s">
        <v>5</v>
      </c>
      <c r="M870" t="s">
        <v>9</v>
      </c>
      <c r="N870" t="s">
        <v>5</v>
      </c>
      <c r="O870" t="s">
        <v>5</v>
      </c>
      <c r="P870" t="s">
        <v>10</v>
      </c>
      <c r="Q870" t="s">
        <v>617</v>
      </c>
      <c r="R870" t="s">
        <v>5</v>
      </c>
      <c r="S870" s="4">
        <v>211000</v>
      </c>
      <c r="T870" t="s">
        <v>12</v>
      </c>
      <c r="U870" s="5">
        <v>1</v>
      </c>
      <c r="V870" t="s">
        <v>13</v>
      </c>
      <c r="W870" s="9">
        <f t="shared" si="13"/>
        <v>211000</v>
      </c>
      <c r="X870" s="5">
        <v>1</v>
      </c>
      <c r="Y870" s="4">
        <v>0</v>
      </c>
      <c r="Z870" t="s">
        <v>12</v>
      </c>
      <c r="AA870" s="4">
        <v>0</v>
      </c>
      <c r="AB870" s="4">
        <v>0</v>
      </c>
      <c r="AC870" s="5">
        <v>0</v>
      </c>
      <c r="AD870" s="4">
        <v>211000</v>
      </c>
      <c r="AE870" s="5">
        <v>211000</v>
      </c>
      <c r="AF870" t="s">
        <v>190</v>
      </c>
      <c r="AG870" t="s">
        <v>5</v>
      </c>
      <c r="AH870" t="s">
        <v>5</v>
      </c>
      <c r="AI870" t="s">
        <v>5</v>
      </c>
      <c r="AJ870" t="s">
        <v>59</v>
      </c>
      <c r="AK870" t="s">
        <v>54</v>
      </c>
      <c r="AL870" t="s">
        <v>17</v>
      </c>
      <c r="AM870" t="s">
        <v>18</v>
      </c>
    </row>
    <row r="871" spans="1:39" ht="14.1" customHeight="1" x14ac:dyDescent="0.2">
      <c r="A871" t="s">
        <v>813</v>
      </c>
      <c r="B871" t="s">
        <v>34</v>
      </c>
      <c r="C871" t="s">
        <v>2</v>
      </c>
      <c r="D871" t="s">
        <v>3</v>
      </c>
      <c r="E871" t="s">
        <v>4</v>
      </c>
      <c r="F871" s="2" t="s">
        <v>5</v>
      </c>
      <c r="G871" s="3">
        <v>46049</v>
      </c>
      <c r="H871" t="s">
        <v>6</v>
      </c>
      <c r="I871" t="s">
        <v>5</v>
      </c>
      <c r="J871" t="s">
        <v>57</v>
      </c>
      <c r="K871" t="s">
        <v>53</v>
      </c>
      <c r="L871" t="s">
        <v>5</v>
      </c>
      <c r="M871" t="s">
        <v>9</v>
      </c>
      <c r="N871" t="s">
        <v>5</v>
      </c>
      <c r="O871" t="s">
        <v>5</v>
      </c>
      <c r="P871" t="s">
        <v>10</v>
      </c>
      <c r="Q871" t="s">
        <v>617</v>
      </c>
      <c r="R871" t="s">
        <v>5</v>
      </c>
      <c r="S871" s="4">
        <v>12185300</v>
      </c>
      <c r="T871" t="s">
        <v>12</v>
      </c>
      <c r="U871" s="5">
        <v>1</v>
      </c>
      <c r="V871" t="s">
        <v>13</v>
      </c>
      <c r="W871" s="9">
        <f t="shared" si="13"/>
        <v>12185300</v>
      </c>
      <c r="X871" s="5">
        <v>1</v>
      </c>
      <c r="Y871" s="4">
        <v>0</v>
      </c>
      <c r="Z871" t="s">
        <v>12</v>
      </c>
      <c r="AA871" s="4">
        <v>0</v>
      </c>
      <c r="AB871" s="4">
        <v>0</v>
      </c>
      <c r="AC871" s="5">
        <v>0</v>
      </c>
      <c r="AD871" s="4">
        <v>12185300</v>
      </c>
      <c r="AE871" s="5">
        <v>12185300</v>
      </c>
      <c r="AF871" t="s">
        <v>190</v>
      </c>
      <c r="AG871" t="s">
        <v>5</v>
      </c>
      <c r="AH871" t="s">
        <v>5</v>
      </c>
      <c r="AI871" t="s">
        <v>5</v>
      </c>
      <c r="AJ871" t="s">
        <v>59</v>
      </c>
      <c r="AK871" t="s">
        <v>54</v>
      </c>
      <c r="AL871" t="s">
        <v>17</v>
      </c>
      <c r="AM871" t="s">
        <v>18</v>
      </c>
    </row>
    <row r="872" spans="1:39" ht="14.1" customHeight="1" x14ac:dyDescent="0.2">
      <c r="A872" t="s">
        <v>814</v>
      </c>
      <c r="B872" t="s">
        <v>1</v>
      </c>
      <c r="C872" t="s">
        <v>2</v>
      </c>
      <c r="D872" t="s">
        <v>3</v>
      </c>
      <c r="E872" t="s">
        <v>4</v>
      </c>
      <c r="F872" s="2" t="s">
        <v>5</v>
      </c>
      <c r="G872" s="3">
        <v>46049</v>
      </c>
      <c r="H872" t="s">
        <v>6</v>
      </c>
      <c r="I872" t="s">
        <v>5</v>
      </c>
      <c r="J872" t="s">
        <v>7</v>
      </c>
      <c r="K872" t="s">
        <v>8</v>
      </c>
      <c r="L872" t="s">
        <v>5</v>
      </c>
      <c r="M872" t="s">
        <v>9</v>
      </c>
      <c r="N872" t="s">
        <v>5</v>
      </c>
      <c r="O872" t="s">
        <v>5</v>
      </c>
      <c r="P872" t="s">
        <v>10</v>
      </c>
      <c r="Q872" t="s">
        <v>376</v>
      </c>
      <c r="R872" t="s">
        <v>5</v>
      </c>
      <c r="S872" s="4">
        <v>99133585</v>
      </c>
      <c r="T872" t="s">
        <v>12</v>
      </c>
      <c r="U872" s="5">
        <v>1</v>
      </c>
      <c r="V872" t="s">
        <v>13</v>
      </c>
      <c r="W872" s="9">
        <f t="shared" si="13"/>
        <v>99133585</v>
      </c>
      <c r="X872" s="5">
        <v>1</v>
      </c>
      <c r="Y872" s="4">
        <v>0</v>
      </c>
      <c r="Z872" t="s">
        <v>12</v>
      </c>
      <c r="AA872" s="4">
        <v>0</v>
      </c>
      <c r="AB872" s="4">
        <v>0</v>
      </c>
      <c r="AC872" s="5">
        <v>0</v>
      </c>
      <c r="AD872" s="4">
        <v>99133585</v>
      </c>
      <c r="AE872" s="5">
        <v>99133585</v>
      </c>
      <c r="AF872" t="s">
        <v>691</v>
      </c>
      <c r="AG872" t="s">
        <v>5</v>
      </c>
      <c r="AH872" t="s">
        <v>5</v>
      </c>
      <c r="AI872" t="s">
        <v>5</v>
      </c>
      <c r="AJ872" t="s">
        <v>692</v>
      </c>
      <c r="AK872" t="s">
        <v>16</v>
      </c>
      <c r="AL872" t="s">
        <v>17</v>
      </c>
      <c r="AM872" t="s">
        <v>18</v>
      </c>
    </row>
    <row r="873" spans="1:39" x14ac:dyDescent="0.2">
      <c r="A873" t="s">
        <v>815</v>
      </c>
      <c r="B873" t="s">
        <v>1</v>
      </c>
      <c r="C873" t="s">
        <v>2</v>
      </c>
      <c r="D873" t="s">
        <v>3</v>
      </c>
      <c r="E873" t="s">
        <v>4</v>
      </c>
      <c r="F873" t="s">
        <v>5</v>
      </c>
      <c r="G873" s="3">
        <v>46049</v>
      </c>
      <c r="H873" t="s">
        <v>6</v>
      </c>
      <c r="I873" t="s">
        <v>5</v>
      </c>
      <c r="J873" t="s">
        <v>7</v>
      </c>
      <c r="K873" t="s">
        <v>8</v>
      </c>
      <c r="L873" t="s">
        <v>5</v>
      </c>
      <c r="M873" t="s">
        <v>9</v>
      </c>
      <c r="N873" t="s">
        <v>5</v>
      </c>
      <c r="O873" t="s">
        <v>5</v>
      </c>
      <c r="P873" t="s">
        <v>10</v>
      </c>
      <c r="Q873" t="s">
        <v>617</v>
      </c>
      <c r="R873" t="s">
        <v>5</v>
      </c>
      <c r="S873" s="4">
        <v>719510</v>
      </c>
      <c r="T873" t="s">
        <v>12</v>
      </c>
      <c r="U873" s="5">
        <v>1</v>
      </c>
      <c r="V873" t="s">
        <v>13</v>
      </c>
      <c r="W873" s="9">
        <f t="shared" si="13"/>
        <v>719510</v>
      </c>
      <c r="X873" s="5">
        <v>1</v>
      </c>
      <c r="Y873" s="4">
        <v>0</v>
      </c>
      <c r="Z873" t="s">
        <v>12</v>
      </c>
      <c r="AA873" s="4">
        <v>0</v>
      </c>
      <c r="AB873" s="4">
        <v>719510</v>
      </c>
      <c r="AC873" s="5">
        <v>719510</v>
      </c>
      <c r="AD873" s="4">
        <v>719510</v>
      </c>
      <c r="AE873" s="5">
        <v>719510</v>
      </c>
      <c r="AF873" t="s">
        <v>516</v>
      </c>
      <c r="AG873" t="s">
        <v>5</v>
      </c>
      <c r="AH873" t="s">
        <v>5</v>
      </c>
      <c r="AI873" t="s">
        <v>5</v>
      </c>
      <c r="AJ873" t="s">
        <v>428</v>
      </c>
      <c r="AK873" t="s">
        <v>16</v>
      </c>
      <c r="AL873" t="s">
        <v>5</v>
      </c>
      <c r="AM873" t="s">
        <v>17</v>
      </c>
    </row>
    <row r="874" spans="1:39" x14ac:dyDescent="0.2">
      <c r="A874" t="s">
        <v>815</v>
      </c>
      <c r="B874" t="s">
        <v>19</v>
      </c>
      <c r="C874" t="s">
        <v>2</v>
      </c>
      <c r="D874" t="s">
        <v>3</v>
      </c>
      <c r="E874" t="s">
        <v>4</v>
      </c>
      <c r="F874" t="s">
        <v>5</v>
      </c>
      <c r="G874" s="3">
        <v>46049</v>
      </c>
      <c r="H874" t="s">
        <v>6</v>
      </c>
      <c r="I874" t="s">
        <v>5</v>
      </c>
      <c r="J874" t="s">
        <v>7</v>
      </c>
      <c r="K874" t="s">
        <v>8</v>
      </c>
      <c r="L874" t="s">
        <v>5</v>
      </c>
      <c r="M874" t="s">
        <v>9</v>
      </c>
      <c r="N874" t="s">
        <v>5</v>
      </c>
      <c r="O874" t="s">
        <v>5</v>
      </c>
      <c r="P874" t="s">
        <v>10</v>
      </c>
      <c r="Q874" t="s">
        <v>617</v>
      </c>
      <c r="R874" t="s">
        <v>5</v>
      </c>
      <c r="S874" s="4">
        <v>14150790</v>
      </c>
      <c r="T874" t="s">
        <v>12</v>
      </c>
      <c r="U874" s="5">
        <v>1</v>
      </c>
      <c r="V874" t="s">
        <v>13</v>
      </c>
      <c r="W874" s="9">
        <f t="shared" si="13"/>
        <v>14150790</v>
      </c>
      <c r="X874" s="5">
        <v>1</v>
      </c>
      <c r="Y874" s="4">
        <v>0</v>
      </c>
      <c r="Z874" t="s">
        <v>12</v>
      </c>
      <c r="AA874" s="4">
        <v>0</v>
      </c>
      <c r="AB874" s="4">
        <v>14150790</v>
      </c>
      <c r="AC874" s="5">
        <v>14150790</v>
      </c>
      <c r="AD874" s="4">
        <v>14150790</v>
      </c>
      <c r="AE874" s="5">
        <v>14150790</v>
      </c>
      <c r="AF874" t="s">
        <v>516</v>
      </c>
      <c r="AG874" t="s">
        <v>5</v>
      </c>
      <c r="AH874" t="s">
        <v>5</v>
      </c>
      <c r="AI874" t="s">
        <v>5</v>
      </c>
      <c r="AJ874" t="s">
        <v>428</v>
      </c>
      <c r="AK874" t="s">
        <v>16</v>
      </c>
      <c r="AL874" t="s">
        <v>5</v>
      </c>
      <c r="AM874" t="s">
        <v>17</v>
      </c>
    </row>
    <row r="875" spans="1:39" x14ac:dyDescent="0.2">
      <c r="A875" t="s">
        <v>815</v>
      </c>
      <c r="B875" t="s">
        <v>34</v>
      </c>
      <c r="C875" t="s">
        <v>2</v>
      </c>
      <c r="D875" t="s">
        <v>3</v>
      </c>
      <c r="E875" t="s">
        <v>4</v>
      </c>
      <c r="F875" t="s">
        <v>5</v>
      </c>
      <c r="G875" s="3">
        <v>46049</v>
      </c>
      <c r="H875" t="s">
        <v>6</v>
      </c>
      <c r="I875" t="s">
        <v>5</v>
      </c>
      <c r="J875" t="s">
        <v>7</v>
      </c>
      <c r="K875" t="s">
        <v>8</v>
      </c>
      <c r="L875" t="s">
        <v>5</v>
      </c>
      <c r="M875" t="s">
        <v>9</v>
      </c>
      <c r="N875" t="s">
        <v>5</v>
      </c>
      <c r="O875" t="s">
        <v>5</v>
      </c>
      <c r="P875" t="s">
        <v>10</v>
      </c>
      <c r="Q875" t="s">
        <v>617</v>
      </c>
      <c r="R875" t="s">
        <v>5</v>
      </c>
      <c r="S875" s="4">
        <v>2025600</v>
      </c>
      <c r="T875" t="s">
        <v>12</v>
      </c>
      <c r="U875" s="5">
        <v>1</v>
      </c>
      <c r="V875" t="s">
        <v>13</v>
      </c>
      <c r="W875" s="9">
        <f t="shared" si="13"/>
        <v>2025600</v>
      </c>
      <c r="X875" s="5">
        <v>1</v>
      </c>
      <c r="Y875" s="4">
        <v>0</v>
      </c>
      <c r="Z875" t="s">
        <v>12</v>
      </c>
      <c r="AA875" s="4">
        <v>0</v>
      </c>
      <c r="AB875" s="4">
        <v>2025600</v>
      </c>
      <c r="AC875" s="5">
        <v>2025600</v>
      </c>
      <c r="AD875" s="4">
        <v>2025600</v>
      </c>
      <c r="AE875" s="5">
        <v>2025600</v>
      </c>
      <c r="AF875" t="s">
        <v>516</v>
      </c>
      <c r="AG875" t="s">
        <v>5</v>
      </c>
      <c r="AH875" t="s">
        <v>5</v>
      </c>
      <c r="AI875" t="s">
        <v>5</v>
      </c>
      <c r="AJ875" t="s">
        <v>428</v>
      </c>
      <c r="AK875" t="s">
        <v>16</v>
      </c>
      <c r="AL875" t="s">
        <v>5</v>
      </c>
      <c r="AM875" t="s">
        <v>17</v>
      </c>
    </row>
    <row r="876" spans="1:39" x14ac:dyDescent="0.2">
      <c r="A876" t="s">
        <v>815</v>
      </c>
      <c r="B876" t="s">
        <v>36</v>
      </c>
      <c r="C876" t="s">
        <v>2</v>
      </c>
      <c r="D876" t="s">
        <v>3</v>
      </c>
      <c r="E876" t="s">
        <v>4</v>
      </c>
      <c r="F876" t="s">
        <v>5</v>
      </c>
      <c r="G876" s="3">
        <v>46049</v>
      </c>
      <c r="H876" t="s">
        <v>6</v>
      </c>
      <c r="I876" t="s">
        <v>5</v>
      </c>
      <c r="J876" t="s">
        <v>7</v>
      </c>
      <c r="K876" t="s">
        <v>8</v>
      </c>
      <c r="L876" t="s">
        <v>5</v>
      </c>
      <c r="M876" t="s">
        <v>9</v>
      </c>
      <c r="N876" t="s">
        <v>5</v>
      </c>
      <c r="O876" t="s">
        <v>5</v>
      </c>
      <c r="P876" t="s">
        <v>10</v>
      </c>
      <c r="Q876" t="s">
        <v>617</v>
      </c>
      <c r="R876" t="s">
        <v>5</v>
      </c>
      <c r="S876" s="4">
        <v>9495000</v>
      </c>
      <c r="T876" t="s">
        <v>12</v>
      </c>
      <c r="U876" s="5">
        <v>1</v>
      </c>
      <c r="V876" t="s">
        <v>13</v>
      </c>
      <c r="W876" s="9">
        <f t="shared" si="13"/>
        <v>9495000</v>
      </c>
      <c r="X876" s="5">
        <v>1</v>
      </c>
      <c r="Y876" s="4">
        <v>0</v>
      </c>
      <c r="Z876" t="s">
        <v>12</v>
      </c>
      <c r="AA876" s="4">
        <v>0</v>
      </c>
      <c r="AB876" s="4">
        <v>9495000</v>
      </c>
      <c r="AC876" s="5">
        <v>9495000</v>
      </c>
      <c r="AD876" s="4">
        <v>9495000</v>
      </c>
      <c r="AE876" s="5">
        <v>9495000</v>
      </c>
      <c r="AF876" t="s">
        <v>516</v>
      </c>
      <c r="AG876" t="s">
        <v>5</v>
      </c>
      <c r="AH876" t="s">
        <v>5</v>
      </c>
      <c r="AI876" t="s">
        <v>5</v>
      </c>
      <c r="AJ876" t="s">
        <v>428</v>
      </c>
      <c r="AK876" t="s">
        <v>16</v>
      </c>
      <c r="AL876" t="s">
        <v>5</v>
      </c>
      <c r="AM876" t="s">
        <v>17</v>
      </c>
    </row>
    <row r="877" spans="1:39" ht="14.1" customHeight="1" x14ac:dyDescent="0.2">
      <c r="A877" t="s">
        <v>816</v>
      </c>
      <c r="B877" t="s">
        <v>1</v>
      </c>
      <c r="C877" t="s">
        <v>2</v>
      </c>
      <c r="D877" t="s">
        <v>3</v>
      </c>
      <c r="E877" t="s">
        <v>4</v>
      </c>
      <c r="F877" s="2" t="s">
        <v>5</v>
      </c>
      <c r="G877" s="3">
        <v>46049</v>
      </c>
      <c r="H877" t="s">
        <v>6</v>
      </c>
      <c r="I877" t="s">
        <v>5</v>
      </c>
      <c r="J877" t="s">
        <v>7</v>
      </c>
      <c r="K877" t="s">
        <v>8</v>
      </c>
      <c r="L877" t="s">
        <v>5</v>
      </c>
      <c r="M877" t="s">
        <v>9</v>
      </c>
      <c r="N877" t="s">
        <v>5</v>
      </c>
      <c r="O877" t="s">
        <v>5</v>
      </c>
      <c r="P877" t="s">
        <v>10</v>
      </c>
      <c r="Q877" t="s">
        <v>617</v>
      </c>
      <c r="R877" t="s">
        <v>5</v>
      </c>
      <c r="S877" s="4">
        <v>11073950</v>
      </c>
      <c r="T877" t="s">
        <v>12</v>
      </c>
      <c r="U877" s="5">
        <v>1</v>
      </c>
      <c r="V877" t="s">
        <v>13</v>
      </c>
      <c r="W877" s="9">
        <f t="shared" si="13"/>
        <v>11073950</v>
      </c>
      <c r="X877" s="5">
        <v>1</v>
      </c>
      <c r="Y877" s="4">
        <v>0</v>
      </c>
      <c r="Z877" t="s">
        <v>12</v>
      </c>
      <c r="AA877" s="4">
        <v>0</v>
      </c>
      <c r="AB877" s="4">
        <v>0</v>
      </c>
      <c r="AC877" s="5">
        <v>0</v>
      </c>
      <c r="AD877" s="4">
        <v>11073950</v>
      </c>
      <c r="AE877" s="5">
        <v>11073950</v>
      </c>
      <c r="AF877" t="s">
        <v>215</v>
      </c>
      <c r="AG877" t="s">
        <v>5</v>
      </c>
      <c r="AH877" t="s">
        <v>5</v>
      </c>
      <c r="AI877" t="s">
        <v>5</v>
      </c>
      <c r="AJ877" t="s">
        <v>216</v>
      </c>
      <c r="AK877" t="s">
        <v>16</v>
      </c>
      <c r="AL877" t="s">
        <v>17</v>
      </c>
      <c r="AM877" t="s">
        <v>18</v>
      </c>
    </row>
    <row r="878" spans="1:39" ht="14.1" customHeight="1" x14ac:dyDescent="0.2">
      <c r="A878" t="s">
        <v>816</v>
      </c>
      <c r="B878" t="s">
        <v>19</v>
      </c>
      <c r="C878" t="s">
        <v>2</v>
      </c>
      <c r="D878" t="s">
        <v>3</v>
      </c>
      <c r="E878" t="s">
        <v>4</v>
      </c>
      <c r="F878" s="2" t="s">
        <v>5</v>
      </c>
      <c r="G878" s="3">
        <v>46049</v>
      </c>
      <c r="H878" t="s">
        <v>6</v>
      </c>
      <c r="I878" t="s">
        <v>5</v>
      </c>
      <c r="J878" t="s">
        <v>7</v>
      </c>
      <c r="K878" t="s">
        <v>8</v>
      </c>
      <c r="L878" t="s">
        <v>5</v>
      </c>
      <c r="M878" t="s">
        <v>9</v>
      </c>
      <c r="N878" t="s">
        <v>5</v>
      </c>
      <c r="O878" t="s">
        <v>5</v>
      </c>
      <c r="P878" t="s">
        <v>10</v>
      </c>
      <c r="Q878" t="s">
        <v>617</v>
      </c>
      <c r="R878" t="s">
        <v>5</v>
      </c>
      <c r="S878" s="4">
        <v>3323250</v>
      </c>
      <c r="T878" t="s">
        <v>12</v>
      </c>
      <c r="U878" s="5">
        <v>1</v>
      </c>
      <c r="V878" t="s">
        <v>13</v>
      </c>
      <c r="W878" s="9">
        <f t="shared" si="13"/>
        <v>3323250</v>
      </c>
      <c r="X878" s="5">
        <v>1</v>
      </c>
      <c r="Y878" s="4">
        <v>0</v>
      </c>
      <c r="Z878" t="s">
        <v>12</v>
      </c>
      <c r="AA878" s="4">
        <v>0</v>
      </c>
      <c r="AB878" s="4">
        <v>0</v>
      </c>
      <c r="AC878" s="5">
        <v>0</v>
      </c>
      <c r="AD878" s="4">
        <v>3323250</v>
      </c>
      <c r="AE878" s="5">
        <v>3323250</v>
      </c>
      <c r="AF878" t="s">
        <v>215</v>
      </c>
      <c r="AG878" t="s">
        <v>5</v>
      </c>
      <c r="AH878" t="s">
        <v>5</v>
      </c>
      <c r="AI878" t="s">
        <v>5</v>
      </c>
      <c r="AJ878" t="s">
        <v>216</v>
      </c>
      <c r="AK878" t="s">
        <v>16</v>
      </c>
      <c r="AL878" t="s">
        <v>17</v>
      </c>
      <c r="AM878" t="s">
        <v>18</v>
      </c>
    </row>
    <row r="879" spans="1:39" ht="14.1" customHeight="1" x14ac:dyDescent="0.2">
      <c r="A879" t="s">
        <v>817</v>
      </c>
      <c r="B879" t="s">
        <v>1</v>
      </c>
      <c r="C879" t="s">
        <v>2</v>
      </c>
      <c r="D879" t="s">
        <v>3</v>
      </c>
      <c r="E879" t="s">
        <v>4</v>
      </c>
      <c r="F879" s="2" t="s">
        <v>5</v>
      </c>
      <c r="G879" s="3">
        <v>46049</v>
      </c>
      <c r="H879" t="s">
        <v>6</v>
      </c>
      <c r="I879" t="s">
        <v>5</v>
      </c>
      <c r="J879" t="s">
        <v>7</v>
      </c>
      <c r="K879" t="s">
        <v>8</v>
      </c>
      <c r="L879" t="s">
        <v>5</v>
      </c>
      <c r="M879" t="s">
        <v>9</v>
      </c>
      <c r="N879" t="s">
        <v>5</v>
      </c>
      <c r="O879" t="s">
        <v>5</v>
      </c>
      <c r="P879" t="s">
        <v>10</v>
      </c>
      <c r="Q879" t="s">
        <v>617</v>
      </c>
      <c r="R879" t="s">
        <v>5</v>
      </c>
      <c r="S879" s="4">
        <v>17406685</v>
      </c>
      <c r="T879" t="s">
        <v>12</v>
      </c>
      <c r="U879" s="5">
        <v>1</v>
      </c>
      <c r="V879" t="s">
        <v>13</v>
      </c>
      <c r="W879" s="9">
        <f t="shared" si="13"/>
        <v>17406685</v>
      </c>
      <c r="X879" s="5">
        <v>1</v>
      </c>
      <c r="Y879" s="4">
        <v>0</v>
      </c>
      <c r="Z879" t="s">
        <v>12</v>
      </c>
      <c r="AA879" s="4">
        <v>0</v>
      </c>
      <c r="AB879" s="4">
        <v>0</v>
      </c>
      <c r="AC879" s="5">
        <v>0</v>
      </c>
      <c r="AD879" s="4">
        <v>17406685</v>
      </c>
      <c r="AE879" s="5">
        <v>17406685</v>
      </c>
      <c r="AF879" t="s">
        <v>215</v>
      </c>
      <c r="AG879" t="s">
        <v>5</v>
      </c>
      <c r="AH879" t="s">
        <v>5</v>
      </c>
      <c r="AI879" t="s">
        <v>5</v>
      </c>
      <c r="AJ879" t="s">
        <v>216</v>
      </c>
      <c r="AK879" t="s">
        <v>16</v>
      </c>
      <c r="AL879" t="s">
        <v>17</v>
      </c>
      <c r="AM879" t="s">
        <v>18</v>
      </c>
    </row>
    <row r="880" spans="1:39" ht="14.1" customHeight="1" x14ac:dyDescent="0.2">
      <c r="A880" t="s">
        <v>817</v>
      </c>
      <c r="B880" t="s">
        <v>19</v>
      </c>
      <c r="C880" t="s">
        <v>2</v>
      </c>
      <c r="D880" t="s">
        <v>3</v>
      </c>
      <c r="E880" t="s">
        <v>4</v>
      </c>
      <c r="F880" s="2" t="s">
        <v>5</v>
      </c>
      <c r="G880" s="3">
        <v>46049</v>
      </c>
      <c r="H880" t="s">
        <v>6</v>
      </c>
      <c r="I880" t="s">
        <v>5</v>
      </c>
      <c r="J880" t="s">
        <v>7</v>
      </c>
      <c r="K880" t="s">
        <v>8</v>
      </c>
      <c r="L880" t="s">
        <v>5</v>
      </c>
      <c r="M880" t="s">
        <v>9</v>
      </c>
      <c r="N880" t="s">
        <v>5</v>
      </c>
      <c r="O880" t="s">
        <v>5</v>
      </c>
      <c r="P880" t="s">
        <v>10</v>
      </c>
      <c r="Q880" t="s">
        <v>617</v>
      </c>
      <c r="R880" t="s">
        <v>5</v>
      </c>
      <c r="S880" s="4">
        <v>1395765</v>
      </c>
      <c r="T880" t="s">
        <v>12</v>
      </c>
      <c r="U880" s="5">
        <v>1</v>
      </c>
      <c r="V880" t="s">
        <v>13</v>
      </c>
      <c r="W880" s="9">
        <f t="shared" si="13"/>
        <v>1395765</v>
      </c>
      <c r="X880" s="5">
        <v>1</v>
      </c>
      <c r="Y880" s="4">
        <v>0</v>
      </c>
      <c r="Z880" t="s">
        <v>12</v>
      </c>
      <c r="AA880" s="4">
        <v>0</v>
      </c>
      <c r="AB880" s="4">
        <v>0</v>
      </c>
      <c r="AC880" s="5">
        <v>0</v>
      </c>
      <c r="AD880" s="4">
        <v>1395765</v>
      </c>
      <c r="AE880" s="5">
        <v>1395765</v>
      </c>
      <c r="AF880" t="s">
        <v>215</v>
      </c>
      <c r="AG880" t="s">
        <v>5</v>
      </c>
      <c r="AH880" t="s">
        <v>5</v>
      </c>
      <c r="AI880" t="s">
        <v>5</v>
      </c>
      <c r="AJ880" t="s">
        <v>216</v>
      </c>
      <c r="AK880" t="s">
        <v>16</v>
      </c>
      <c r="AL880" t="s">
        <v>17</v>
      </c>
      <c r="AM880" t="s">
        <v>18</v>
      </c>
    </row>
    <row r="881" spans="1:39" ht="14.1" customHeight="1" x14ac:dyDescent="0.2">
      <c r="A881" t="s">
        <v>817</v>
      </c>
      <c r="B881" t="s">
        <v>34</v>
      </c>
      <c r="C881" t="s">
        <v>2</v>
      </c>
      <c r="D881" t="s">
        <v>3</v>
      </c>
      <c r="E881" t="s">
        <v>4</v>
      </c>
      <c r="F881" s="2" t="s">
        <v>5</v>
      </c>
      <c r="G881" s="3">
        <v>46049</v>
      </c>
      <c r="H881" t="s">
        <v>6</v>
      </c>
      <c r="I881" t="s">
        <v>5</v>
      </c>
      <c r="J881" t="s">
        <v>7</v>
      </c>
      <c r="K881" t="s">
        <v>8</v>
      </c>
      <c r="L881" t="s">
        <v>5</v>
      </c>
      <c r="M881" t="s">
        <v>9</v>
      </c>
      <c r="N881" t="s">
        <v>5</v>
      </c>
      <c r="O881" t="s">
        <v>5</v>
      </c>
      <c r="P881" t="s">
        <v>10</v>
      </c>
      <c r="Q881" t="s">
        <v>617</v>
      </c>
      <c r="R881" t="s">
        <v>5</v>
      </c>
      <c r="S881" s="4">
        <v>1424250</v>
      </c>
      <c r="T881" t="s">
        <v>12</v>
      </c>
      <c r="U881" s="5">
        <v>1</v>
      </c>
      <c r="V881" t="s">
        <v>13</v>
      </c>
      <c r="W881" s="9">
        <f t="shared" si="13"/>
        <v>1424250</v>
      </c>
      <c r="X881" s="5">
        <v>1</v>
      </c>
      <c r="Y881" s="4">
        <v>0</v>
      </c>
      <c r="Z881" t="s">
        <v>12</v>
      </c>
      <c r="AA881" s="4">
        <v>0</v>
      </c>
      <c r="AB881" s="4">
        <v>0</v>
      </c>
      <c r="AC881" s="5">
        <v>0</v>
      </c>
      <c r="AD881" s="4">
        <v>1424250</v>
      </c>
      <c r="AE881" s="5">
        <v>1424250</v>
      </c>
      <c r="AF881" t="s">
        <v>215</v>
      </c>
      <c r="AG881" t="s">
        <v>5</v>
      </c>
      <c r="AH881" t="s">
        <v>5</v>
      </c>
      <c r="AI881" t="s">
        <v>5</v>
      </c>
      <c r="AJ881" t="s">
        <v>216</v>
      </c>
      <c r="AK881" t="s">
        <v>16</v>
      </c>
      <c r="AL881" t="s">
        <v>17</v>
      </c>
      <c r="AM881" t="s">
        <v>18</v>
      </c>
    </row>
    <row r="882" spans="1:39" ht="14.1" customHeight="1" x14ac:dyDescent="0.2">
      <c r="A882" t="s">
        <v>818</v>
      </c>
      <c r="B882" t="s">
        <v>1</v>
      </c>
      <c r="C882" t="s">
        <v>2</v>
      </c>
      <c r="D882" t="s">
        <v>3</v>
      </c>
      <c r="E882" t="s">
        <v>4</v>
      </c>
      <c r="F882" s="2" t="s">
        <v>5</v>
      </c>
      <c r="G882" s="3">
        <v>46049</v>
      </c>
      <c r="H882" t="s">
        <v>6</v>
      </c>
      <c r="I882" t="s">
        <v>5</v>
      </c>
      <c r="J882" t="s">
        <v>7</v>
      </c>
      <c r="K882" t="s">
        <v>8</v>
      </c>
      <c r="L882" t="s">
        <v>5</v>
      </c>
      <c r="M882" t="s">
        <v>9</v>
      </c>
      <c r="N882" t="s">
        <v>5</v>
      </c>
      <c r="O882" t="s">
        <v>5</v>
      </c>
      <c r="P882" t="s">
        <v>10</v>
      </c>
      <c r="Q882" t="s">
        <v>617</v>
      </c>
      <c r="R882" t="s">
        <v>5</v>
      </c>
      <c r="S882" s="4">
        <v>789140</v>
      </c>
      <c r="T882" t="s">
        <v>12</v>
      </c>
      <c r="U882" s="5">
        <v>1</v>
      </c>
      <c r="V882" t="s">
        <v>13</v>
      </c>
      <c r="W882" s="9">
        <f t="shared" si="13"/>
        <v>789140</v>
      </c>
      <c r="X882" s="5">
        <v>1</v>
      </c>
      <c r="Y882" s="4">
        <v>0</v>
      </c>
      <c r="Z882" t="s">
        <v>12</v>
      </c>
      <c r="AA882" s="4">
        <v>0</v>
      </c>
      <c r="AB882" s="4">
        <v>0</v>
      </c>
      <c r="AC882" s="5">
        <v>0</v>
      </c>
      <c r="AD882" s="4">
        <v>789140</v>
      </c>
      <c r="AE882" s="5">
        <v>789140</v>
      </c>
      <c r="AF882" t="s">
        <v>215</v>
      </c>
      <c r="AG882" t="s">
        <v>5</v>
      </c>
      <c r="AH882" t="s">
        <v>5</v>
      </c>
      <c r="AI882" t="s">
        <v>5</v>
      </c>
      <c r="AJ882" t="s">
        <v>216</v>
      </c>
      <c r="AK882" t="s">
        <v>16</v>
      </c>
      <c r="AL882" t="s">
        <v>17</v>
      </c>
      <c r="AM882" t="s">
        <v>18</v>
      </c>
    </row>
    <row r="883" spans="1:39" ht="14.1" customHeight="1" x14ac:dyDescent="0.2">
      <c r="A883" t="s">
        <v>818</v>
      </c>
      <c r="B883" t="s">
        <v>19</v>
      </c>
      <c r="C883" t="s">
        <v>2</v>
      </c>
      <c r="D883" t="s">
        <v>3</v>
      </c>
      <c r="E883" t="s">
        <v>4</v>
      </c>
      <c r="F883" s="2" t="s">
        <v>5</v>
      </c>
      <c r="G883" s="3">
        <v>46049</v>
      </c>
      <c r="H883" t="s">
        <v>6</v>
      </c>
      <c r="I883" t="s">
        <v>5</v>
      </c>
      <c r="J883" t="s">
        <v>7</v>
      </c>
      <c r="K883" t="s">
        <v>8</v>
      </c>
      <c r="L883" t="s">
        <v>5</v>
      </c>
      <c r="M883" t="s">
        <v>9</v>
      </c>
      <c r="N883" t="s">
        <v>5</v>
      </c>
      <c r="O883" t="s">
        <v>5</v>
      </c>
      <c r="P883" t="s">
        <v>10</v>
      </c>
      <c r="Q883" t="s">
        <v>617</v>
      </c>
      <c r="R883" t="s">
        <v>5</v>
      </c>
      <c r="S883" s="4">
        <v>61785385</v>
      </c>
      <c r="T883" t="s">
        <v>12</v>
      </c>
      <c r="U883" s="5">
        <v>1</v>
      </c>
      <c r="V883" t="s">
        <v>13</v>
      </c>
      <c r="W883" s="9">
        <f t="shared" si="13"/>
        <v>61785385</v>
      </c>
      <c r="X883" s="5">
        <v>1</v>
      </c>
      <c r="Y883" s="4">
        <v>0</v>
      </c>
      <c r="Z883" t="s">
        <v>12</v>
      </c>
      <c r="AA883" s="4">
        <v>0</v>
      </c>
      <c r="AB883" s="4">
        <v>0</v>
      </c>
      <c r="AC883" s="5">
        <v>0</v>
      </c>
      <c r="AD883" s="4">
        <v>61785385</v>
      </c>
      <c r="AE883" s="5">
        <v>61785385</v>
      </c>
      <c r="AF883" t="s">
        <v>215</v>
      </c>
      <c r="AG883" t="s">
        <v>5</v>
      </c>
      <c r="AH883" t="s">
        <v>5</v>
      </c>
      <c r="AI883" t="s">
        <v>5</v>
      </c>
      <c r="AJ883" t="s">
        <v>216</v>
      </c>
      <c r="AK883" t="s">
        <v>16</v>
      </c>
      <c r="AL883" t="s">
        <v>17</v>
      </c>
      <c r="AM883" t="s">
        <v>18</v>
      </c>
    </row>
    <row r="884" spans="1:39" ht="14.1" customHeight="1" x14ac:dyDescent="0.2">
      <c r="A884" t="s">
        <v>818</v>
      </c>
      <c r="B884" t="s">
        <v>34</v>
      </c>
      <c r="C884" t="s">
        <v>2</v>
      </c>
      <c r="D884" t="s">
        <v>3</v>
      </c>
      <c r="E884" t="s">
        <v>4</v>
      </c>
      <c r="F884" s="2" t="s">
        <v>5</v>
      </c>
      <c r="G884" s="3">
        <v>46049</v>
      </c>
      <c r="H884" t="s">
        <v>6</v>
      </c>
      <c r="I884" t="s">
        <v>5</v>
      </c>
      <c r="J884" t="s">
        <v>7</v>
      </c>
      <c r="K884" t="s">
        <v>8</v>
      </c>
      <c r="L884" t="s">
        <v>5</v>
      </c>
      <c r="M884" t="s">
        <v>9</v>
      </c>
      <c r="N884" t="s">
        <v>5</v>
      </c>
      <c r="O884" t="s">
        <v>5</v>
      </c>
      <c r="P884" t="s">
        <v>10</v>
      </c>
      <c r="Q884" t="s">
        <v>617</v>
      </c>
      <c r="R884" t="s">
        <v>5</v>
      </c>
      <c r="S884" s="4">
        <v>5491275</v>
      </c>
      <c r="T884" t="s">
        <v>12</v>
      </c>
      <c r="U884" s="5">
        <v>1</v>
      </c>
      <c r="V884" t="s">
        <v>13</v>
      </c>
      <c r="W884" s="9">
        <f t="shared" si="13"/>
        <v>5491275</v>
      </c>
      <c r="X884" s="5">
        <v>1</v>
      </c>
      <c r="Y884" s="4">
        <v>0</v>
      </c>
      <c r="Z884" t="s">
        <v>12</v>
      </c>
      <c r="AA884" s="4">
        <v>0</v>
      </c>
      <c r="AB884" s="4">
        <v>0</v>
      </c>
      <c r="AC884" s="5">
        <v>0</v>
      </c>
      <c r="AD884" s="4">
        <v>5491275</v>
      </c>
      <c r="AE884" s="5">
        <v>5491275</v>
      </c>
      <c r="AF884" t="s">
        <v>215</v>
      </c>
      <c r="AG884" t="s">
        <v>5</v>
      </c>
      <c r="AH884" t="s">
        <v>5</v>
      </c>
      <c r="AI884" t="s">
        <v>5</v>
      </c>
      <c r="AJ884" t="s">
        <v>216</v>
      </c>
      <c r="AK884" t="s">
        <v>16</v>
      </c>
      <c r="AL884" t="s">
        <v>17</v>
      </c>
      <c r="AM884" t="s">
        <v>18</v>
      </c>
    </row>
    <row r="885" spans="1:39" x14ac:dyDescent="0.2">
      <c r="A885" t="s">
        <v>819</v>
      </c>
      <c r="B885" t="s">
        <v>1</v>
      </c>
      <c r="C885" t="s">
        <v>2</v>
      </c>
      <c r="D885" t="s">
        <v>3</v>
      </c>
      <c r="E885" t="s">
        <v>4</v>
      </c>
      <c r="F885" t="s">
        <v>5</v>
      </c>
      <c r="G885" s="3">
        <v>46049</v>
      </c>
      <c r="H885" t="s">
        <v>6</v>
      </c>
      <c r="I885" t="s">
        <v>5</v>
      </c>
      <c r="J885" t="s">
        <v>820</v>
      </c>
      <c r="K885" t="s">
        <v>8</v>
      </c>
      <c r="L885" t="s">
        <v>5</v>
      </c>
      <c r="M885" t="s">
        <v>9</v>
      </c>
      <c r="N885" t="s">
        <v>5</v>
      </c>
      <c r="O885" t="s">
        <v>5</v>
      </c>
      <c r="P885" t="s">
        <v>10</v>
      </c>
      <c r="Q885" t="s">
        <v>204</v>
      </c>
      <c r="R885" t="s">
        <v>5</v>
      </c>
      <c r="S885" s="5">
        <v>22</v>
      </c>
      <c r="T885" t="s">
        <v>28</v>
      </c>
      <c r="U885" s="5">
        <v>5625090</v>
      </c>
      <c r="V885" t="s">
        <v>13</v>
      </c>
      <c r="W885" s="9">
        <f t="shared" si="13"/>
        <v>123751980</v>
      </c>
      <c r="X885" s="5">
        <v>1</v>
      </c>
      <c r="Y885" s="5">
        <v>0</v>
      </c>
      <c r="Z885" t="s">
        <v>28</v>
      </c>
      <c r="AA885" s="4">
        <v>0</v>
      </c>
      <c r="AB885" s="5">
        <v>22</v>
      </c>
      <c r="AC885" s="5">
        <v>123751980</v>
      </c>
      <c r="AD885" s="5">
        <v>22</v>
      </c>
      <c r="AE885" s="5">
        <v>123751980</v>
      </c>
      <c r="AF885" t="s">
        <v>94</v>
      </c>
      <c r="AG885" t="s">
        <v>5</v>
      </c>
      <c r="AH885" t="s">
        <v>5</v>
      </c>
      <c r="AI885" t="s">
        <v>5</v>
      </c>
      <c r="AJ885" t="s">
        <v>95</v>
      </c>
      <c r="AK885" t="s">
        <v>16</v>
      </c>
      <c r="AL885" t="s">
        <v>5</v>
      </c>
      <c r="AM885" t="s">
        <v>17</v>
      </c>
    </row>
    <row r="886" spans="1:39" x14ac:dyDescent="0.2">
      <c r="A886" t="s">
        <v>819</v>
      </c>
      <c r="B886" t="s">
        <v>19</v>
      </c>
      <c r="C886" t="s">
        <v>2</v>
      </c>
      <c r="D886" t="s">
        <v>3</v>
      </c>
      <c r="E886" t="s">
        <v>4</v>
      </c>
      <c r="F886" t="s">
        <v>5</v>
      </c>
      <c r="G886" s="3">
        <v>46049</v>
      </c>
      <c r="H886" t="s">
        <v>6</v>
      </c>
      <c r="I886" t="s">
        <v>5</v>
      </c>
      <c r="J886" t="s">
        <v>20</v>
      </c>
      <c r="K886" t="s">
        <v>21</v>
      </c>
      <c r="L886" t="s">
        <v>5</v>
      </c>
      <c r="M886" t="s">
        <v>9</v>
      </c>
      <c r="N886" t="s">
        <v>5</v>
      </c>
      <c r="O886" t="s">
        <v>5</v>
      </c>
      <c r="P886" t="s">
        <v>10</v>
      </c>
      <c r="Q886" t="s">
        <v>204</v>
      </c>
      <c r="R886" t="s">
        <v>5</v>
      </c>
      <c r="S886" s="4">
        <v>6806359</v>
      </c>
      <c r="T886" t="s">
        <v>12</v>
      </c>
      <c r="U886" s="5">
        <v>1</v>
      </c>
      <c r="V886" t="s">
        <v>13</v>
      </c>
      <c r="W886" s="9">
        <f t="shared" si="13"/>
        <v>6806359</v>
      </c>
      <c r="X886" s="5">
        <v>1</v>
      </c>
      <c r="Y886" s="4">
        <v>0</v>
      </c>
      <c r="Z886" t="s">
        <v>12</v>
      </c>
      <c r="AA886" s="4">
        <v>0</v>
      </c>
      <c r="AB886" s="4">
        <v>6806359</v>
      </c>
      <c r="AC886" s="5">
        <v>6806359</v>
      </c>
      <c r="AD886" s="4">
        <v>6806359</v>
      </c>
      <c r="AE886" s="5">
        <v>6806359</v>
      </c>
      <c r="AF886" t="s">
        <v>94</v>
      </c>
      <c r="AG886" t="s">
        <v>5</v>
      </c>
      <c r="AH886" t="s">
        <v>5</v>
      </c>
      <c r="AI886" t="s">
        <v>5</v>
      </c>
      <c r="AJ886" t="s">
        <v>95</v>
      </c>
      <c r="AK886" t="s">
        <v>22</v>
      </c>
      <c r="AL886" t="s">
        <v>5</v>
      </c>
      <c r="AM886" t="s">
        <v>17</v>
      </c>
    </row>
    <row r="887" spans="1:39" x14ac:dyDescent="0.2">
      <c r="A887" t="s">
        <v>821</v>
      </c>
      <c r="B887" t="s">
        <v>1</v>
      </c>
      <c r="C887" t="s">
        <v>2</v>
      </c>
      <c r="D887" t="s">
        <v>3</v>
      </c>
      <c r="E887" t="s">
        <v>4</v>
      </c>
      <c r="F887" t="s">
        <v>5</v>
      </c>
      <c r="G887" s="3">
        <v>46049</v>
      </c>
      <c r="H887" t="s">
        <v>6</v>
      </c>
      <c r="I887" t="s">
        <v>5</v>
      </c>
      <c r="J887" t="s">
        <v>822</v>
      </c>
      <c r="K887" t="s">
        <v>8</v>
      </c>
      <c r="L887" t="s">
        <v>5</v>
      </c>
      <c r="M887" t="s">
        <v>9</v>
      </c>
      <c r="N887" t="s">
        <v>5</v>
      </c>
      <c r="O887" t="s">
        <v>5</v>
      </c>
      <c r="P887" t="s">
        <v>10</v>
      </c>
      <c r="Q887" t="s">
        <v>204</v>
      </c>
      <c r="R887" t="s">
        <v>5</v>
      </c>
      <c r="S887" s="5">
        <v>23</v>
      </c>
      <c r="T887" t="s">
        <v>28</v>
      </c>
      <c r="U887" s="5">
        <v>7778200</v>
      </c>
      <c r="V887" t="s">
        <v>13</v>
      </c>
      <c r="W887" s="9">
        <f t="shared" si="13"/>
        <v>178898600</v>
      </c>
      <c r="X887" s="5">
        <v>1</v>
      </c>
      <c r="Y887" s="5">
        <v>0</v>
      </c>
      <c r="Z887" t="s">
        <v>28</v>
      </c>
      <c r="AA887" s="4">
        <v>0</v>
      </c>
      <c r="AB887" s="5">
        <v>23</v>
      </c>
      <c r="AC887" s="5">
        <v>178898600</v>
      </c>
      <c r="AD887" s="5">
        <v>23</v>
      </c>
      <c r="AE887" s="5">
        <v>178898600</v>
      </c>
      <c r="AF887" t="s">
        <v>94</v>
      </c>
      <c r="AG887" t="s">
        <v>5</v>
      </c>
      <c r="AH887" t="s">
        <v>5</v>
      </c>
      <c r="AI887" t="s">
        <v>5</v>
      </c>
      <c r="AJ887" t="s">
        <v>95</v>
      </c>
      <c r="AK887" t="s">
        <v>16</v>
      </c>
      <c r="AL887" t="s">
        <v>5</v>
      </c>
      <c r="AM887" t="s">
        <v>17</v>
      </c>
    </row>
    <row r="888" spans="1:39" x14ac:dyDescent="0.2">
      <c r="A888" t="s">
        <v>821</v>
      </c>
      <c r="B888" t="s">
        <v>19</v>
      </c>
      <c r="C888" t="s">
        <v>2</v>
      </c>
      <c r="D888" t="s">
        <v>3</v>
      </c>
      <c r="E888" t="s">
        <v>4</v>
      </c>
      <c r="F888" t="s">
        <v>5</v>
      </c>
      <c r="G888" s="3">
        <v>46049</v>
      </c>
      <c r="H888" t="s">
        <v>6</v>
      </c>
      <c r="I888" t="s">
        <v>5</v>
      </c>
      <c r="J888" t="s">
        <v>823</v>
      </c>
      <c r="K888" t="s">
        <v>8</v>
      </c>
      <c r="L888" t="s">
        <v>5</v>
      </c>
      <c r="M888" t="s">
        <v>9</v>
      </c>
      <c r="N888" t="s">
        <v>5</v>
      </c>
      <c r="O888" t="s">
        <v>5</v>
      </c>
      <c r="P888" t="s">
        <v>10</v>
      </c>
      <c r="Q888" t="s">
        <v>204</v>
      </c>
      <c r="R888" t="s">
        <v>5</v>
      </c>
      <c r="S888" s="5">
        <v>31</v>
      </c>
      <c r="T888" t="s">
        <v>28</v>
      </c>
      <c r="U888" s="5">
        <v>5065410</v>
      </c>
      <c r="V888" t="s">
        <v>13</v>
      </c>
      <c r="W888" s="9">
        <f t="shared" si="13"/>
        <v>157027710</v>
      </c>
      <c r="X888" s="5">
        <v>1</v>
      </c>
      <c r="Y888" s="5">
        <v>0</v>
      </c>
      <c r="Z888" t="s">
        <v>28</v>
      </c>
      <c r="AA888" s="4">
        <v>0</v>
      </c>
      <c r="AB888" s="5">
        <v>31</v>
      </c>
      <c r="AC888" s="5">
        <v>157027710</v>
      </c>
      <c r="AD888" s="5">
        <v>31</v>
      </c>
      <c r="AE888" s="5">
        <v>157027710</v>
      </c>
      <c r="AF888" t="s">
        <v>94</v>
      </c>
      <c r="AG888" t="s">
        <v>5</v>
      </c>
      <c r="AH888" t="s">
        <v>5</v>
      </c>
      <c r="AI888" t="s">
        <v>5</v>
      </c>
      <c r="AJ888" t="s">
        <v>95</v>
      </c>
      <c r="AK888" t="s">
        <v>16</v>
      </c>
      <c r="AL888" t="s">
        <v>5</v>
      </c>
      <c r="AM888" t="s">
        <v>17</v>
      </c>
    </row>
    <row r="889" spans="1:39" x14ac:dyDescent="0.2">
      <c r="A889" t="s">
        <v>821</v>
      </c>
      <c r="B889" t="s">
        <v>34</v>
      </c>
      <c r="C889" t="s">
        <v>2</v>
      </c>
      <c r="D889" t="s">
        <v>3</v>
      </c>
      <c r="E889" t="s">
        <v>4</v>
      </c>
      <c r="F889" t="s">
        <v>5</v>
      </c>
      <c r="G889" s="3">
        <v>46049</v>
      </c>
      <c r="H889" t="s">
        <v>6</v>
      </c>
      <c r="I889" t="s">
        <v>5</v>
      </c>
      <c r="J889" t="s">
        <v>20</v>
      </c>
      <c r="K889" t="s">
        <v>21</v>
      </c>
      <c r="L889" t="s">
        <v>5</v>
      </c>
      <c r="M889" t="s">
        <v>9</v>
      </c>
      <c r="N889" t="s">
        <v>5</v>
      </c>
      <c r="O889" t="s">
        <v>5</v>
      </c>
      <c r="P889" t="s">
        <v>10</v>
      </c>
      <c r="Q889" t="s">
        <v>204</v>
      </c>
      <c r="R889" t="s">
        <v>5</v>
      </c>
      <c r="S889" s="4">
        <v>9839423</v>
      </c>
      <c r="T889" t="s">
        <v>12</v>
      </c>
      <c r="U889" s="5">
        <v>1</v>
      </c>
      <c r="V889" t="s">
        <v>13</v>
      </c>
      <c r="W889" s="9">
        <f t="shared" si="13"/>
        <v>9839423</v>
      </c>
      <c r="X889" s="5">
        <v>1</v>
      </c>
      <c r="Y889" s="4">
        <v>0</v>
      </c>
      <c r="Z889" t="s">
        <v>12</v>
      </c>
      <c r="AA889" s="4">
        <v>0</v>
      </c>
      <c r="AB889" s="4">
        <v>9839423</v>
      </c>
      <c r="AC889" s="5">
        <v>9839423</v>
      </c>
      <c r="AD889" s="4">
        <v>9839423</v>
      </c>
      <c r="AE889" s="5">
        <v>9839423</v>
      </c>
      <c r="AF889" t="s">
        <v>94</v>
      </c>
      <c r="AG889" t="s">
        <v>5</v>
      </c>
      <c r="AH889" t="s">
        <v>5</v>
      </c>
      <c r="AI889" t="s">
        <v>5</v>
      </c>
      <c r="AJ889" t="s">
        <v>95</v>
      </c>
      <c r="AK889" t="s">
        <v>22</v>
      </c>
      <c r="AL889" t="s">
        <v>5</v>
      </c>
      <c r="AM889" t="s">
        <v>17</v>
      </c>
    </row>
    <row r="890" spans="1:39" x14ac:dyDescent="0.2">
      <c r="A890" t="s">
        <v>821</v>
      </c>
      <c r="B890" t="s">
        <v>36</v>
      </c>
      <c r="C890" t="s">
        <v>2</v>
      </c>
      <c r="D890" t="s">
        <v>3</v>
      </c>
      <c r="E890" t="s">
        <v>4</v>
      </c>
      <c r="F890" t="s">
        <v>5</v>
      </c>
      <c r="G890" s="3">
        <v>46049</v>
      </c>
      <c r="H890" t="s">
        <v>6</v>
      </c>
      <c r="I890" t="s">
        <v>5</v>
      </c>
      <c r="J890" t="s">
        <v>20</v>
      </c>
      <c r="K890" t="s">
        <v>21</v>
      </c>
      <c r="L890" t="s">
        <v>5</v>
      </c>
      <c r="M890" t="s">
        <v>9</v>
      </c>
      <c r="N890" t="s">
        <v>5</v>
      </c>
      <c r="O890" t="s">
        <v>5</v>
      </c>
      <c r="P890" t="s">
        <v>10</v>
      </c>
      <c r="Q890" t="s">
        <v>204</v>
      </c>
      <c r="R890" t="s">
        <v>5</v>
      </c>
      <c r="S890" s="4">
        <v>8636524</v>
      </c>
      <c r="T890" t="s">
        <v>12</v>
      </c>
      <c r="U890" s="5">
        <v>1</v>
      </c>
      <c r="V890" t="s">
        <v>13</v>
      </c>
      <c r="W890" s="9">
        <f t="shared" si="13"/>
        <v>8636524</v>
      </c>
      <c r="X890" s="5">
        <v>1</v>
      </c>
      <c r="Y890" s="4">
        <v>0</v>
      </c>
      <c r="Z890" t="s">
        <v>12</v>
      </c>
      <c r="AA890" s="4">
        <v>0</v>
      </c>
      <c r="AB890" s="4">
        <v>8636524</v>
      </c>
      <c r="AC890" s="5">
        <v>8636524</v>
      </c>
      <c r="AD890" s="4">
        <v>8636524</v>
      </c>
      <c r="AE890" s="5">
        <v>8636524</v>
      </c>
      <c r="AF890" t="s">
        <v>94</v>
      </c>
      <c r="AG890" t="s">
        <v>5</v>
      </c>
      <c r="AH890" t="s">
        <v>5</v>
      </c>
      <c r="AI890" t="s">
        <v>5</v>
      </c>
      <c r="AJ890" t="s">
        <v>95</v>
      </c>
      <c r="AK890" t="s">
        <v>22</v>
      </c>
      <c r="AL890" t="s">
        <v>5</v>
      </c>
      <c r="AM890" t="s">
        <v>17</v>
      </c>
    </row>
    <row r="891" spans="1:39" x14ac:dyDescent="0.2">
      <c r="A891" t="s">
        <v>824</v>
      </c>
      <c r="B891" t="s">
        <v>1</v>
      </c>
      <c r="C891" t="s">
        <v>2</v>
      </c>
      <c r="D891" t="s">
        <v>3</v>
      </c>
      <c r="E891" t="s">
        <v>4</v>
      </c>
      <c r="F891" t="s">
        <v>5</v>
      </c>
      <c r="G891" s="3">
        <v>46049</v>
      </c>
      <c r="H891" t="s">
        <v>6</v>
      </c>
      <c r="I891" t="s">
        <v>5</v>
      </c>
      <c r="J891" t="s">
        <v>7</v>
      </c>
      <c r="K891" t="s">
        <v>8</v>
      </c>
      <c r="L891" t="s">
        <v>5</v>
      </c>
      <c r="M891" t="s">
        <v>9</v>
      </c>
      <c r="N891" t="s">
        <v>5</v>
      </c>
      <c r="O891" t="s">
        <v>5</v>
      </c>
      <c r="P891" t="s">
        <v>10</v>
      </c>
      <c r="Q891" t="s">
        <v>204</v>
      </c>
      <c r="R891" t="s">
        <v>5</v>
      </c>
      <c r="S891" s="4">
        <v>1506181</v>
      </c>
      <c r="T891" t="s">
        <v>12</v>
      </c>
      <c r="U891" s="5">
        <v>1</v>
      </c>
      <c r="V891" t="s">
        <v>13</v>
      </c>
      <c r="W891" s="9">
        <f t="shared" si="13"/>
        <v>1506181</v>
      </c>
      <c r="X891" s="5">
        <v>1</v>
      </c>
      <c r="Y891" s="4">
        <v>0</v>
      </c>
      <c r="Z891" t="s">
        <v>12</v>
      </c>
      <c r="AA891" s="4">
        <v>0</v>
      </c>
      <c r="AB891" s="4">
        <v>1506181</v>
      </c>
      <c r="AC891" s="5">
        <v>1506181</v>
      </c>
      <c r="AD891" s="4">
        <v>1506181</v>
      </c>
      <c r="AE891" s="5">
        <v>1506181</v>
      </c>
      <c r="AF891" t="s">
        <v>94</v>
      </c>
      <c r="AG891" t="s">
        <v>5</v>
      </c>
      <c r="AH891" t="s">
        <v>5</v>
      </c>
      <c r="AI891" t="s">
        <v>5</v>
      </c>
      <c r="AJ891" t="s">
        <v>95</v>
      </c>
      <c r="AK891" t="s">
        <v>16</v>
      </c>
      <c r="AL891" t="s">
        <v>5</v>
      </c>
      <c r="AM891" t="s">
        <v>17</v>
      </c>
    </row>
    <row r="892" spans="1:39" x14ac:dyDescent="0.2">
      <c r="A892" t="s">
        <v>824</v>
      </c>
      <c r="B892" t="s">
        <v>19</v>
      </c>
      <c r="C892" t="s">
        <v>2</v>
      </c>
      <c r="D892" t="s">
        <v>3</v>
      </c>
      <c r="E892" t="s">
        <v>4</v>
      </c>
      <c r="F892" t="s">
        <v>5</v>
      </c>
      <c r="G892" s="3">
        <v>46049</v>
      </c>
      <c r="H892" t="s">
        <v>6</v>
      </c>
      <c r="I892" t="s">
        <v>5</v>
      </c>
      <c r="J892" t="s">
        <v>7</v>
      </c>
      <c r="K892" t="s">
        <v>8</v>
      </c>
      <c r="L892" t="s">
        <v>5</v>
      </c>
      <c r="M892" t="s">
        <v>9</v>
      </c>
      <c r="N892" t="s">
        <v>5</v>
      </c>
      <c r="O892" t="s">
        <v>5</v>
      </c>
      <c r="P892" t="s">
        <v>10</v>
      </c>
      <c r="Q892" t="s">
        <v>204</v>
      </c>
      <c r="R892" t="s">
        <v>5</v>
      </c>
      <c r="S892" s="4">
        <v>1506181</v>
      </c>
      <c r="T892" t="s">
        <v>12</v>
      </c>
      <c r="U892" s="5">
        <v>1</v>
      </c>
      <c r="V892" t="s">
        <v>13</v>
      </c>
      <c r="W892" s="9">
        <f t="shared" si="13"/>
        <v>1506181</v>
      </c>
      <c r="X892" s="5">
        <v>1</v>
      </c>
      <c r="Y892" s="4">
        <v>0</v>
      </c>
      <c r="Z892" t="s">
        <v>12</v>
      </c>
      <c r="AA892" s="4">
        <v>0</v>
      </c>
      <c r="AB892" s="4">
        <v>1506181</v>
      </c>
      <c r="AC892" s="5">
        <v>1506181</v>
      </c>
      <c r="AD892" s="4">
        <v>1506181</v>
      </c>
      <c r="AE892" s="5">
        <v>1506181</v>
      </c>
      <c r="AF892" t="s">
        <v>94</v>
      </c>
      <c r="AG892" t="s">
        <v>5</v>
      </c>
      <c r="AH892" t="s">
        <v>5</v>
      </c>
      <c r="AI892" t="s">
        <v>5</v>
      </c>
      <c r="AJ892" t="s">
        <v>95</v>
      </c>
      <c r="AK892" t="s">
        <v>16</v>
      </c>
      <c r="AL892" t="s">
        <v>5</v>
      </c>
      <c r="AM892" t="s">
        <v>17</v>
      </c>
    </row>
    <row r="893" spans="1:39" x14ac:dyDescent="0.2">
      <c r="A893" t="s">
        <v>824</v>
      </c>
      <c r="B893" t="s">
        <v>34</v>
      </c>
      <c r="C893" t="s">
        <v>2</v>
      </c>
      <c r="D893" t="s">
        <v>3</v>
      </c>
      <c r="E893" t="s">
        <v>4</v>
      </c>
      <c r="F893" t="s">
        <v>5</v>
      </c>
      <c r="G893" s="3">
        <v>46049</v>
      </c>
      <c r="H893" t="s">
        <v>6</v>
      </c>
      <c r="I893" t="s">
        <v>5</v>
      </c>
      <c r="J893" t="s">
        <v>7</v>
      </c>
      <c r="K893" t="s">
        <v>8</v>
      </c>
      <c r="L893" t="s">
        <v>5</v>
      </c>
      <c r="M893" t="s">
        <v>9</v>
      </c>
      <c r="N893" t="s">
        <v>5</v>
      </c>
      <c r="O893" t="s">
        <v>5</v>
      </c>
      <c r="P893" t="s">
        <v>10</v>
      </c>
      <c r="Q893" t="s">
        <v>204</v>
      </c>
      <c r="R893" t="s">
        <v>5</v>
      </c>
      <c r="S893" s="4">
        <v>1506181</v>
      </c>
      <c r="T893" t="s">
        <v>12</v>
      </c>
      <c r="U893" s="5">
        <v>1</v>
      </c>
      <c r="V893" t="s">
        <v>13</v>
      </c>
      <c r="W893" s="9">
        <f t="shared" si="13"/>
        <v>1506181</v>
      </c>
      <c r="X893" s="5">
        <v>1</v>
      </c>
      <c r="Y893" s="4">
        <v>0</v>
      </c>
      <c r="Z893" t="s">
        <v>12</v>
      </c>
      <c r="AA893" s="4">
        <v>0</v>
      </c>
      <c r="AB893" s="4">
        <v>1506181</v>
      </c>
      <c r="AC893" s="5">
        <v>1506181</v>
      </c>
      <c r="AD893" s="4">
        <v>1506181</v>
      </c>
      <c r="AE893" s="5">
        <v>1506181</v>
      </c>
      <c r="AF893" t="s">
        <v>94</v>
      </c>
      <c r="AG893" t="s">
        <v>5</v>
      </c>
      <c r="AH893" t="s">
        <v>5</v>
      </c>
      <c r="AI893" t="s">
        <v>5</v>
      </c>
      <c r="AJ893" t="s">
        <v>95</v>
      </c>
      <c r="AK893" t="s">
        <v>16</v>
      </c>
      <c r="AL893" t="s">
        <v>5</v>
      </c>
      <c r="AM893" t="s">
        <v>17</v>
      </c>
    </row>
    <row r="894" spans="1:39" x14ac:dyDescent="0.2">
      <c r="A894" t="s">
        <v>824</v>
      </c>
      <c r="B894" t="s">
        <v>36</v>
      </c>
      <c r="C894" t="s">
        <v>2</v>
      </c>
      <c r="D894" t="s">
        <v>3</v>
      </c>
      <c r="E894" t="s">
        <v>4</v>
      </c>
      <c r="F894" t="s">
        <v>5</v>
      </c>
      <c r="G894" s="3">
        <v>46049</v>
      </c>
      <c r="H894" t="s">
        <v>6</v>
      </c>
      <c r="I894" t="s">
        <v>5</v>
      </c>
      <c r="J894" t="s">
        <v>7</v>
      </c>
      <c r="K894" t="s">
        <v>8</v>
      </c>
      <c r="L894" t="s">
        <v>5</v>
      </c>
      <c r="M894" t="s">
        <v>9</v>
      </c>
      <c r="N894" t="s">
        <v>5</v>
      </c>
      <c r="O894" t="s">
        <v>5</v>
      </c>
      <c r="P894" t="s">
        <v>10</v>
      </c>
      <c r="Q894" t="s">
        <v>204</v>
      </c>
      <c r="R894" t="s">
        <v>5</v>
      </c>
      <c r="S894" s="4">
        <v>1506181</v>
      </c>
      <c r="T894" t="s">
        <v>12</v>
      </c>
      <c r="U894" s="5">
        <v>1</v>
      </c>
      <c r="V894" t="s">
        <v>13</v>
      </c>
      <c r="W894" s="9">
        <f t="shared" si="13"/>
        <v>1506181</v>
      </c>
      <c r="X894" s="5">
        <v>1</v>
      </c>
      <c r="Y894" s="4">
        <v>0</v>
      </c>
      <c r="Z894" t="s">
        <v>12</v>
      </c>
      <c r="AA894" s="4">
        <v>0</v>
      </c>
      <c r="AB894" s="4">
        <v>1506181</v>
      </c>
      <c r="AC894" s="5">
        <v>1506181</v>
      </c>
      <c r="AD894" s="4">
        <v>1506181</v>
      </c>
      <c r="AE894" s="5">
        <v>1506181</v>
      </c>
      <c r="AF894" t="s">
        <v>94</v>
      </c>
      <c r="AG894" t="s">
        <v>5</v>
      </c>
      <c r="AH894" t="s">
        <v>5</v>
      </c>
      <c r="AI894" t="s">
        <v>5</v>
      </c>
      <c r="AJ894" t="s">
        <v>95</v>
      </c>
      <c r="AK894" t="s">
        <v>16</v>
      </c>
      <c r="AL894" t="s">
        <v>5</v>
      </c>
      <c r="AM894" t="s">
        <v>17</v>
      </c>
    </row>
    <row r="895" spans="1:39" x14ac:dyDescent="0.2">
      <c r="A895" t="s">
        <v>824</v>
      </c>
      <c r="B895" t="s">
        <v>38</v>
      </c>
      <c r="C895" t="s">
        <v>2</v>
      </c>
      <c r="D895" t="s">
        <v>3</v>
      </c>
      <c r="E895" t="s">
        <v>4</v>
      </c>
      <c r="F895" t="s">
        <v>5</v>
      </c>
      <c r="G895" s="3">
        <v>46049</v>
      </c>
      <c r="H895" t="s">
        <v>6</v>
      </c>
      <c r="I895" t="s">
        <v>5</v>
      </c>
      <c r="J895" t="s">
        <v>7</v>
      </c>
      <c r="K895" t="s">
        <v>8</v>
      </c>
      <c r="L895" t="s">
        <v>5</v>
      </c>
      <c r="M895" t="s">
        <v>9</v>
      </c>
      <c r="N895" t="s">
        <v>5</v>
      </c>
      <c r="O895" t="s">
        <v>5</v>
      </c>
      <c r="P895" t="s">
        <v>10</v>
      </c>
      <c r="Q895" t="s">
        <v>204</v>
      </c>
      <c r="R895" t="s">
        <v>5</v>
      </c>
      <c r="S895" s="4">
        <v>11281792</v>
      </c>
      <c r="T895" t="s">
        <v>12</v>
      </c>
      <c r="U895" s="5">
        <v>1</v>
      </c>
      <c r="V895" t="s">
        <v>13</v>
      </c>
      <c r="W895" s="9">
        <f t="shared" si="13"/>
        <v>11281792</v>
      </c>
      <c r="X895" s="5">
        <v>1</v>
      </c>
      <c r="Y895" s="4">
        <v>0</v>
      </c>
      <c r="Z895" t="s">
        <v>12</v>
      </c>
      <c r="AA895" s="4">
        <v>0</v>
      </c>
      <c r="AB895" s="4">
        <v>11281792</v>
      </c>
      <c r="AC895" s="5">
        <v>11281792</v>
      </c>
      <c r="AD895" s="4">
        <v>11281792</v>
      </c>
      <c r="AE895" s="5">
        <v>11281792</v>
      </c>
      <c r="AF895" t="s">
        <v>94</v>
      </c>
      <c r="AG895" t="s">
        <v>5</v>
      </c>
      <c r="AH895" t="s">
        <v>5</v>
      </c>
      <c r="AI895" t="s">
        <v>5</v>
      </c>
      <c r="AJ895" t="s">
        <v>95</v>
      </c>
      <c r="AK895" t="s">
        <v>16</v>
      </c>
      <c r="AL895" t="s">
        <v>5</v>
      </c>
      <c r="AM895" t="s">
        <v>17</v>
      </c>
    </row>
    <row r="896" spans="1:39" x14ac:dyDescent="0.2">
      <c r="A896" t="s">
        <v>824</v>
      </c>
      <c r="B896" t="s">
        <v>40</v>
      </c>
      <c r="C896" t="s">
        <v>2</v>
      </c>
      <c r="D896" t="s">
        <v>3</v>
      </c>
      <c r="E896" t="s">
        <v>4</v>
      </c>
      <c r="F896" t="s">
        <v>5</v>
      </c>
      <c r="G896" s="3">
        <v>46049</v>
      </c>
      <c r="H896" t="s">
        <v>6</v>
      </c>
      <c r="I896" t="s">
        <v>5</v>
      </c>
      <c r="J896" t="s">
        <v>7</v>
      </c>
      <c r="K896" t="s">
        <v>8</v>
      </c>
      <c r="L896" t="s">
        <v>5</v>
      </c>
      <c r="M896" t="s">
        <v>9</v>
      </c>
      <c r="N896" t="s">
        <v>5</v>
      </c>
      <c r="O896" t="s">
        <v>5</v>
      </c>
      <c r="P896" t="s">
        <v>10</v>
      </c>
      <c r="Q896" t="s">
        <v>204</v>
      </c>
      <c r="R896" t="s">
        <v>5</v>
      </c>
      <c r="S896" s="4">
        <v>1509321</v>
      </c>
      <c r="T896" t="s">
        <v>12</v>
      </c>
      <c r="U896" s="5">
        <v>1</v>
      </c>
      <c r="V896" t="s">
        <v>13</v>
      </c>
      <c r="W896" s="9">
        <f t="shared" si="13"/>
        <v>1509321</v>
      </c>
      <c r="X896" s="5">
        <v>1</v>
      </c>
      <c r="Y896" s="4">
        <v>0</v>
      </c>
      <c r="Z896" t="s">
        <v>12</v>
      </c>
      <c r="AA896" s="4">
        <v>0</v>
      </c>
      <c r="AB896" s="4">
        <v>1509321</v>
      </c>
      <c r="AC896" s="5">
        <v>1509321</v>
      </c>
      <c r="AD896" s="4">
        <v>1509321</v>
      </c>
      <c r="AE896" s="5">
        <v>1509321</v>
      </c>
      <c r="AF896" t="s">
        <v>94</v>
      </c>
      <c r="AG896" t="s">
        <v>5</v>
      </c>
      <c r="AH896" t="s">
        <v>5</v>
      </c>
      <c r="AI896" t="s">
        <v>5</v>
      </c>
      <c r="AJ896" t="s">
        <v>95</v>
      </c>
      <c r="AK896" t="s">
        <v>16</v>
      </c>
      <c r="AL896" t="s">
        <v>5</v>
      </c>
      <c r="AM896" t="s">
        <v>17</v>
      </c>
    </row>
    <row r="897" spans="1:39" x14ac:dyDescent="0.2">
      <c r="A897" t="s">
        <v>824</v>
      </c>
      <c r="B897" t="s">
        <v>42</v>
      </c>
      <c r="C897" t="s">
        <v>2</v>
      </c>
      <c r="D897" t="s">
        <v>3</v>
      </c>
      <c r="E897" t="s">
        <v>4</v>
      </c>
      <c r="F897" t="s">
        <v>5</v>
      </c>
      <c r="G897" s="3">
        <v>46049</v>
      </c>
      <c r="H897" t="s">
        <v>6</v>
      </c>
      <c r="I897" t="s">
        <v>5</v>
      </c>
      <c r="J897" t="s">
        <v>7</v>
      </c>
      <c r="K897" t="s">
        <v>8</v>
      </c>
      <c r="L897" t="s">
        <v>5</v>
      </c>
      <c r="M897" t="s">
        <v>9</v>
      </c>
      <c r="N897" t="s">
        <v>5</v>
      </c>
      <c r="O897" t="s">
        <v>5</v>
      </c>
      <c r="P897" t="s">
        <v>10</v>
      </c>
      <c r="Q897" t="s">
        <v>204</v>
      </c>
      <c r="R897" t="s">
        <v>5</v>
      </c>
      <c r="S897" s="4">
        <v>232100</v>
      </c>
      <c r="T897" t="s">
        <v>12</v>
      </c>
      <c r="U897" s="5">
        <v>1</v>
      </c>
      <c r="V897" t="s">
        <v>13</v>
      </c>
      <c r="W897" s="9">
        <f t="shared" si="13"/>
        <v>232100</v>
      </c>
      <c r="X897" s="5">
        <v>1</v>
      </c>
      <c r="Y897" s="4">
        <v>0</v>
      </c>
      <c r="Z897" t="s">
        <v>12</v>
      </c>
      <c r="AA897" s="4">
        <v>0</v>
      </c>
      <c r="AB897" s="4">
        <v>232100</v>
      </c>
      <c r="AC897" s="5">
        <v>232100</v>
      </c>
      <c r="AD897" s="4">
        <v>232100</v>
      </c>
      <c r="AE897" s="5">
        <v>232100</v>
      </c>
      <c r="AF897" t="s">
        <v>94</v>
      </c>
      <c r="AG897" t="s">
        <v>5</v>
      </c>
      <c r="AH897" t="s">
        <v>5</v>
      </c>
      <c r="AI897" t="s">
        <v>5</v>
      </c>
      <c r="AJ897" t="s">
        <v>95</v>
      </c>
      <c r="AK897" t="s">
        <v>16</v>
      </c>
      <c r="AL897" t="s">
        <v>5</v>
      </c>
      <c r="AM897" t="s">
        <v>17</v>
      </c>
    </row>
    <row r="898" spans="1:39" x14ac:dyDescent="0.2">
      <c r="A898" t="s">
        <v>824</v>
      </c>
      <c r="B898" t="s">
        <v>44</v>
      </c>
      <c r="C898" t="s">
        <v>2</v>
      </c>
      <c r="D898" t="s">
        <v>3</v>
      </c>
      <c r="E898" t="s">
        <v>4</v>
      </c>
      <c r="F898" t="s">
        <v>5</v>
      </c>
      <c r="G898" s="3">
        <v>46049</v>
      </c>
      <c r="H898" t="s">
        <v>6</v>
      </c>
      <c r="I898" t="s">
        <v>5</v>
      </c>
      <c r="J898" t="s">
        <v>7</v>
      </c>
      <c r="K898" t="s">
        <v>8</v>
      </c>
      <c r="L898" t="s">
        <v>5</v>
      </c>
      <c r="M898" t="s">
        <v>9</v>
      </c>
      <c r="N898" t="s">
        <v>5</v>
      </c>
      <c r="O898" t="s">
        <v>5</v>
      </c>
      <c r="P898" t="s">
        <v>10</v>
      </c>
      <c r="Q898" t="s">
        <v>204</v>
      </c>
      <c r="R898" t="s">
        <v>5</v>
      </c>
      <c r="S898" s="4">
        <v>527500</v>
      </c>
      <c r="T898" t="s">
        <v>12</v>
      </c>
      <c r="U898" s="5">
        <v>1</v>
      </c>
      <c r="V898" t="s">
        <v>13</v>
      </c>
      <c r="W898" s="9">
        <f t="shared" si="13"/>
        <v>527500</v>
      </c>
      <c r="X898" s="5">
        <v>1</v>
      </c>
      <c r="Y898" s="4">
        <v>0</v>
      </c>
      <c r="Z898" t="s">
        <v>12</v>
      </c>
      <c r="AA898" s="4">
        <v>0</v>
      </c>
      <c r="AB898" s="4">
        <v>527500</v>
      </c>
      <c r="AC898" s="5">
        <v>527500</v>
      </c>
      <c r="AD898" s="4">
        <v>527500</v>
      </c>
      <c r="AE898" s="5">
        <v>527500</v>
      </c>
      <c r="AF898" t="s">
        <v>94</v>
      </c>
      <c r="AG898" t="s">
        <v>5</v>
      </c>
      <c r="AH898" t="s">
        <v>5</v>
      </c>
      <c r="AI898" t="s">
        <v>5</v>
      </c>
      <c r="AJ898" t="s">
        <v>95</v>
      </c>
      <c r="AK898" t="s">
        <v>16</v>
      </c>
      <c r="AL898" t="s">
        <v>5</v>
      </c>
      <c r="AM898" t="s">
        <v>17</v>
      </c>
    </row>
    <row r="899" spans="1:39" x14ac:dyDescent="0.2">
      <c r="A899" t="s">
        <v>824</v>
      </c>
      <c r="B899" t="s">
        <v>45</v>
      </c>
      <c r="C899" t="s">
        <v>2</v>
      </c>
      <c r="D899" t="s">
        <v>3</v>
      </c>
      <c r="E899" t="s">
        <v>4</v>
      </c>
      <c r="F899" t="s">
        <v>5</v>
      </c>
      <c r="G899" s="3">
        <v>46049</v>
      </c>
      <c r="H899" t="s">
        <v>6</v>
      </c>
      <c r="I899" t="s">
        <v>5</v>
      </c>
      <c r="J899" t="s">
        <v>7</v>
      </c>
      <c r="K899" t="s">
        <v>8</v>
      </c>
      <c r="L899" t="s">
        <v>5</v>
      </c>
      <c r="M899" t="s">
        <v>9</v>
      </c>
      <c r="N899" t="s">
        <v>5</v>
      </c>
      <c r="O899" t="s">
        <v>5</v>
      </c>
      <c r="P899" t="s">
        <v>10</v>
      </c>
      <c r="Q899" t="s">
        <v>204</v>
      </c>
      <c r="R899" t="s">
        <v>5</v>
      </c>
      <c r="S899" s="4">
        <v>527500</v>
      </c>
      <c r="T899" t="s">
        <v>12</v>
      </c>
      <c r="U899" s="5">
        <v>1</v>
      </c>
      <c r="V899" t="s">
        <v>13</v>
      </c>
      <c r="W899" s="9">
        <f t="shared" ref="W899:W962" si="14">S899*U899</f>
        <v>527500</v>
      </c>
      <c r="X899" s="5">
        <v>1</v>
      </c>
      <c r="Y899" s="4">
        <v>0</v>
      </c>
      <c r="Z899" t="s">
        <v>12</v>
      </c>
      <c r="AA899" s="4">
        <v>0</v>
      </c>
      <c r="AB899" s="4">
        <v>527500</v>
      </c>
      <c r="AC899" s="5">
        <v>527500</v>
      </c>
      <c r="AD899" s="4">
        <v>527500</v>
      </c>
      <c r="AE899" s="5">
        <v>527500</v>
      </c>
      <c r="AF899" t="s">
        <v>94</v>
      </c>
      <c r="AG899" t="s">
        <v>5</v>
      </c>
      <c r="AH899" t="s">
        <v>5</v>
      </c>
      <c r="AI899" t="s">
        <v>5</v>
      </c>
      <c r="AJ899" t="s">
        <v>95</v>
      </c>
      <c r="AK899" t="s">
        <v>16</v>
      </c>
      <c r="AL899" t="s">
        <v>5</v>
      </c>
      <c r="AM899" t="s">
        <v>17</v>
      </c>
    </row>
    <row r="900" spans="1:39" x14ac:dyDescent="0.2">
      <c r="A900" t="s">
        <v>824</v>
      </c>
      <c r="B900" t="s">
        <v>47</v>
      </c>
      <c r="C900" t="s">
        <v>2</v>
      </c>
      <c r="D900" t="s">
        <v>3</v>
      </c>
      <c r="E900" t="s">
        <v>4</v>
      </c>
      <c r="F900" t="s">
        <v>5</v>
      </c>
      <c r="G900" s="3">
        <v>46049</v>
      </c>
      <c r="H900" t="s">
        <v>6</v>
      </c>
      <c r="I900" t="s">
        <v>5</v>
      </c>
      <c r="J900" t="s">
        <v>7</v>
      </c>
      <c r="K900" t="s">
        <v>8</v>
      </c>
      <c r="L900" t="s">
        <v>5</v>
      </c>
      <c r="M900" t="s">
        <v>9</v>
      </c>
      <c r="N900" t="s">
        <v>5</v>
      </c>
      <c r="O900" t="s">
        <v>5</v>
      </c>
      <c r="P900" t="s">
        <v>10</v>
      </c>
      <c r="Q900" t="s">
        <v>204</v>
      </c>
      <c r="R900" t="s">
        <v>5</v>
      </c>
      <c r="S900" s="4">
        <v>189900</v>
      </c>
      <c r="T900" t="s">
        <v>12</v>
      </c>
      <c r="U900" s="5">
        <v>1</v>
      </c>
      <c r="V900" t="s">
        <v>13</v>
      </c>
      <c r="W900" s="9">
        <f t="shared" si="14"/>
        <v>189900</v>
      </c>
      <c r="X900" s="5">
        <v>1</v>
      </c>
      <c r="Y900" s="4">
        <v>0</v>
      </c>
      <c r="Z900" t="s">
        <v>12</v>
      </c>
      <c r="AA900" s="4">
        <v>0</v>
      </c>
      <c r="AB900" s="4">
        <v>189900</v>
      </c>
      <c r="AC900" s="5">
        <v>189900</v>
      </c>
      <c r="AD900" s="4">
        <v>189900</v>
      </c>
      <c r="AE900" s="5">
        <v>189900</v>
      </c>
      <c r="AF900" t="s">
        <v>94</v>
      </c>
      <c r="AG900" t="s">
        <v>5</v>
      </c>
      <c r="AH900" t="s">
        <v>5</v>
      </c>
      <c r="AI900" t="s">
        <v>5</v>
      </c>
      <c r="AJ900" t="s">
        <v>95</v>
      </c>
      <c r="AK900" t="s">
        <v>16</v>
      </c>
      <c r="AL900" t="s">
        <v>5</v>
      </c>
      <c r="AM900" t="s">
        <v>17</v>
      </c>
    </row>
    <row r="901" spans="1:39" x14ac:dyDescent="0.2">
      <c r="A901" t="s">
        <v>824</v>
      </c>
      <c r="B901" t="s">
        <v>49</v>
      </c>
      <c r="C901" t="s">
        <v>2</v>
      </c>
      <c r="D901" t="s">
        <v>3</v>
      </c>
      <c r="E901" t="s">
        <v>4</v>
      </c>
      <c r="F901" t="s">
        <v>5</v>
      </c>
      <c r="G901" s="3">
        <v>46049</v>
      </c>
      <c r="H901" t="s">
        <v>6</v>
      </c>
      <c r="I901" t="s">
        <v>5</v>
      </c>
      <c r="J901" t="s">
        <v>7</v>
      </c>
      <c r="K901" t="s">
        <v>8</v>
      </c>
      <c r="L901" t="s">
        <v>5</v>
      </c>
      <c r="M901" t="s">
        <v>9</v>
      </c>
      <c r="N901" t="s">
        <v>5</v>
      </c>
      <c r="O901" t="s">
        <v>5</v>
      </c>
      <c r="P901" t="s">
        <v>10</v>
      </c>
      <c r="Q901" t="s">
        <v>204</v>
      </c>
      <c r="R901" t="s">
        <v>5</v>
      </c>
      <c r="S901" s="4">
        <v>527500</v>
      </c>
      <c r="T901" t="s">
        <v>12</v>
      </c>
      <c r="U901" s="5">
        <v>1</v>
      </c>
      <c r="V901" t="s">
        <v>13</v>
      </c>
      <c r="W901" s="9">
        <f t="shared" si="14"/>
        <v>527500</v>
      </c>
      <c r="X901" s="5">
        <v>1</v>
      </c>
      <c r="Y901" s="4">
        <v>0</v>
      </c>
      <c r="Z901" t="s">
        <v>12</v>
      </c>
      <c r="AA901" s="4">
        <v>0</v>
      </c>
      <c r="AB901" s="4">
        <v>527500</v>
      </c>
      <c r="AC901" s="5">
        <v>527500</v>
      </c>
      <c r="AD901" s="4">
        <v>527500</v>
      </c>
      <c r="AE901" s="5">
        <v>527500</v>
      </c>
      <c r="AF901" t="s">
        <v>94</v>
      </c>
      <c r="AG901" t="s">
        <v>5</v>
      </c>
      <c r="AH901" t="s">
        <v>5</v>
      </c>
      <c r="AI901" t="s">
        <v>5</v>
      </c>
      <c r="AJ901" t="s">
        <v>95</v>
      </c>
      <c r="AK901" t="s">
        <v>16</v>
      </c>
      <c r="AL901" t="s">
        <v>5</v>
      </c>
      <c r="AM901" t="s">
        <v>17</v>
      </c>
    </row>
    <row r="902" spans="1:39" x14ac:dyDescent="0.2">
      <c r="A902" t="s">
        <v>824</v>
      </c>
      <c r="B902" t="s">
        <v>151</v>
      </c>
      <c r="C902" t="s">
        <v>2</v>
      </c>
      <c r="D902" t="s">
        <v>3</v>
      </c>
      <c r="E902" t="s">
        <v>4</v>
      </c>
      <c r="F902" t="s">
        <v>5</v>
      </c>
      <c r="G902" s="3">
        <v>46049</v>
      </c>
      <c r="H902" t="s">
        <v>6</v>
      </c>
      <c r="I902" t="s">
        <v>5</v>
      </c>
      <c r="J902" t="s">
        <v>7</v>
      </c>
      <c r="K902" t="s">
        <v>8</v>
      </c>
      <c r="L902" t="s">
        <v>5</v>
      </c>
      <c r="M902" t="s">
        <v>9</v>
      </c>
      <c r="N902" t="s">
        <v>5</v>
      </c>
      <c r="O902" t="s">
        <v>5</v>
      </c>
      <c r="P902" t="s">
        <v>10</v>
      </c>
      <c r="Q902" t="s">
        <v>204</v>
      </c>
      <c r="R902" t="s">
        <v>5</v>
      </c>
      <c r="S902" s="4">
        <v>659375</v>
      </c>
      <c r="T902" t="s">
        <v>12</v>
      </c>
      <c r="U902" s="5">
        <v>1</v>
      </c>
      <c r="V902" t="s">
        <v>13</v>
      </c>
      <c r="W902" s="9">
        <f t="shared" si="14"/>
        <v>659375</v>
      </c>
      <c r="X902" s="5">
        <v>1</v>
      </c>
      <c r="Y902" s="4">
        <v>0</v>
      </c>
      <c r="Z902" t="s">
        <v>12</v>
      </c>
      <c r="AA902" s="4">
        <v>0</v>
      </c>
      <c r="AB902" s="4">
        <v>659375</v>
      </c>
      <c r="AC902" s="5">
        <v>659375</v>
      </c>
      <c r="AD902" s="4">
        <v>659375</v>
      </c>
      <c r="AE902" s="5">
        <v>659375</v>
      </c>
      <c r="AF902" t="s">
        <v>94</v>
      </c>
      <c r="AG902" t="s">
        <v>5</v>
      </c>
      <c r="AH902" t="s">
        <v>5</v>
      </c>
      <c r="AI902" t="s">
        <v>5</v>
      </c>
      <c r="AJ902" t="s">
        <v>95</v>
      </c>
      <c r="AK902" t="s">
        <v>16</v>
      </c>
      <c r="AL902" t="s">
        <v>5</v>
      </c>
      <c r="AM902" t="s">
        <v>17</v>
      </c>
    </row>
    <row r="903" spans="1:39" x14ac:dyDescent="0.2">
      <c r="A903" t="s">
        <v>824</v>
      </c>
      <c r="B903" t="s">
        <v>153</v>
      </c>
      <c r="C903" t="s">
        <v>2</v>
      </c>
      <c r="D903" t="s">
        <v>3</v>
      </c>
      <c r="E903" t="s">
        <v>4</v>
      </c>
      <c r="F903" t="s">
        <v>5</v>
      </c>
      <c r="G903" s="3">
        <v>46049</v>
      </c>
      <c r="H903" t="s">
        <v>6</v>
      </c>
      <c r="I903" t="s">
        <v>5</v>
      </c>
      <c r="J903" t="s">
        <v>7</v>
      </c>
      <c r="K903" t="s">
        <v>8</v>
      </c>
      <c r="L903" t="s">
        <v>5</v>
      </c>
      <c r="M903" t="s">
        <v>9</v>
      </c>
      <c r="N903" t="s">
        <v>5</v>
      </c>
      <c r="O903" t="s">
        <v>5</v>
      </c>
      <c r="P903" t="s">
        <v>10</v>
      </c>
      <c r="Q903" t="s">
        <v>204</v>
      </c>
      <c r="R903" t="s">
        <v>5</v>
      </c>
      <c r="S903" s="4">
        <v>659375</v>
      </c>
      <c r="T903" t="s">
        <v>12</v>
      </c>
      <c r="U903" s="5">
        <v>1</v>
      </c>
      <c r="V903" t="s">
        <v>13</v>
      </c>
      <c r="W903" s="9">
        <f t="shared" si="14"/>
        <v>659375</v>
      </c>
      <c r="X903" s="5">
        <v>1</v>
      </c>
      <c r="Y903" s="4">
        <v>0</v>
      </c>
      <c r="Z903" t="s">
        <v>12</v>
      </c>
      <c r="AA903" s="4">
        <v>0</v>
      </c>
      <c r="AB903" s="4">
        <v>659375</v>
      </c>
      <c r="AC903" s="5">
        <v>659375</v>
      </c>
      <c r="AD903" s="4">
        <v>659375</v>
      </c>
      <c r="AE903" s="5">
        <v>659375</v>
      </c>
      <c r="AF903" t="s">
        <v>94</v>
      </c>
      <c r="AG903" t="s">
        <v>5</v>
      </c>
      <c r="AH903" t="s">
        <v>5</v>
      </c>
      <c r="AI903" t="s">
        <v>5</v>
      </c>
      <c r="AJ903" t="s">
        <v>95</v>
      </c>
      <c r="AK903" t="s">
        <v>16</v>
      </c>
      <c r="AL903" t="s">
        <v>5</v>
      </c>
      <c r="AM903" t="s">
        <v>17</v>
      </c>
    </row>
    <row r="904" spans="1:39" x14ac:dyDescent="0.2">
      <c r="A904" t="s">
        <v>824</v>
      </c>
      <c r="B904" t="s">
        <v>155</v>
      </c>
      <c r="C904" t="s">
        <v>2</v>
      </c>
      <c r="D904" t="s">
        <v>3</v>
      </c>
      <c r="E904" t="s">
        <v>4</v>
      </c>
      <c r="F904" t="s">
        <v>5</v>
      </c>
      <c r="G904" s="3">
        <v>46049</v>
      </c>
      <c r="H904" t="s">
        <v>6</v>
      </c>
      <c r="I904" t="s">
        <v>5</v>
      </c>
      <c r="J904" t="s">
        <v>7</v>
      </c>
      <c r="K904" t="s">
        <v>8</v>
      </c>
      <c r="L904" t="s">
        <v>5</v>
      </c>
      <c r="M904" t="s">
        <v>9</v>
      </c>
      <c r="N904" t="s">
        <v>5</v>
      </c>
      <c r="O904" t="s">
        <v>5</v>
      </c>
      <c r="P904" t="s">
        <v>10</v>
      </c>
      <c r="Q904" t="s">
        <v>204</v>
      </c>
      <c r="R904" t="s">
        <v>5</v>
      </c>
      <c r="S904" s="4">
        <v>798175</v>
      </c>
      <c r="T904" t="s">
        <v>12</v>
      </c>
      <c r="U904" s="5">
        <v>1</v>
      </c>
      <c r="V904" t="s">
        <v>13</v>
      </c>
      <c r="W904" s="9">
        <f t="shared" si="14"/>
        <v>798175</v>
      </c>
      <c r="X904" s="5">
        <v>1</v>
      </c>
      <c r="Y904" s="4">
        <v>0</v>
      </c>
      <c r="Z904" t="s">
        <v>12</v>
      </c>
      <c r="AA904" s="4">
        <v>0</v>
      </c>
      <c r="AB904" s="4">
        <v>798175</v>
      </c>
      <c r="AC904" s="5">
        <v>798175</v>
      </c>
      <c r="AD904" s="4">
        <v>798175</v>
      </c>
      <c r="AE904" s="5">
        <v>798175</v>
      </c>
      <c r="AF904" t="s">
        <v>94</v>
      </c>
      <c r="AG904" t="s">
        <v>5</v>
      </c>
      <c r="AH904" t="s">
        <v>5</v>
      </c>
      <c r="AI904" t="s">
        <v>5</v>
      </c>
      <c r="AJ904" t="s">
        <v>95</v>
      </c>
      <c r="AK904" t="s">
        <v>16</v>
      </c>
      <c r="AL904" t="s">
        <v>5</v>
      </c>
      <c r="AM904" t="s">
        <v>17</v>
      </c>
    </row>
    <row r="905" spans="1:39" x14ac:dyDescent="0.2">
      <c r="A905" t="s">
        <v>824</v>
      </c>
      <c r="B905" t="s">
        <v>157</v>
      </c>
      <c r="C905" t="s">
        <v>2</v>
      </c>
      <c r="D905" t="s">
        <v>3</v>
      </c>
      <c r="E905" t="s">
        <v>4</v>
      </c>
      <c r="F905" t="s">
        <v>5</v>
      </c>
      <c r="G905" s="3">
        <v>46049</v>
      </c>
      <c r="H905" t="s">
        <v>6</v>
      </c>
      <c r="I905" t="s">
        <v>5</v>
      </c>
      <c r="J905" t="s">
        <v>7</v>
      </c>
      <c r="K905" t="s">
        <v>8</v>
      </c>
      <c r="L905" t="s">
        <v>5</v>
      </c>
      <c r="M905" t="s">
        <v>9</v>
      </c>
      <c r="N905" t="s">
        <v>5</v>
      </c>
      <c r="O905" t="s">
        <v>5</v>
      </c>
      <c r="P905" t="s">
        <v>10</v>
      </c>
      <c r="Q905" t="s">
        <v>204</v>
      </c>
      <c r="R905" t="s">
        <v>5</v>
      </c>
      <c r="S905" s="4">
        <v>192010</v>
      </c>
      <c r="T905" t="s">
        <v>12</v>
      </c>
      <c r="U905" s="5">
        <v>1</v>
      </c>
      <c r="V905" t="s">
        <v>13</v>
      </c>
      <c r="W905" s="9">
        <f t="shared" si="14"/>
        <v>192010</v>
      </c>
      <c r="X905" s="5">
        <v>1</v>
      </c>
      <c r="Y905" s="4">
        <v>0</v>
      </c>
      <c r="Z905" t="s">
        <v>12</v>
      </c>
      <c r="AA905" s="4">
        <v>0</v>
      </c>
      <c r="AB905" s="4">
        <v>192010</v>
      </c>
      <c r="AC905" s="5">
        <v>192010</v>
      </c>
      <c r="AD905" s="4">
        <v>192010</v>
      </c>
      <c r="AE905" s="5">
        <v>192010</v>
      </c>
      <c r="AF905" t="s">
        <v>94</v>
      </c>
      <c r="AG905" t="s">
        <v>5</v>
      </c>
      <c r="AH905" t="s">
        <v>5</v>
      </c>
      <c r="AI905" t="s">
        <v>5</v>
      </c>
      <c r="AJ905" t="s">
        <v>95</v>
      </c>
      <c r="AK905" t="s">
        <v>16</v>
      </c>
      <c r="AL905" t="s">
        <v>5</v>
      </c>
      <c r="AM905" t="s">
        <v>17</v>
      </c>
    </row>
    <row r="906" spans="1:39" x14ac:dyDescent="0.2">
      <c r="A906" t="s">
        <v>824</v>
      </c>
      <c r="B906" t="s">
        <v>158</v>
      </c>
      <c r="C906" t="s">
        <v>2</v>
      </c>
      <c r="D906" t="s">
        <v>3</v>
      </c>
      <c r="E906" t="s">
        <v>4</v>
      </c>
      <c r="F906" t="s">
        <v>5</v>
      </c>
      <c r="G906" s="3">
        <v>46049</v>
      </c>
      <c r="H906" t="s">
        <v>6</v>
      </c>
      <c r="I906" t="s">
        <v>5</v>
      </c>
      <c r="J906" t="s">
        <v>7</v>
      </c>
      <c r="K906" t="s">
        <v>8</v>
      </c>
      <c r="L906" t="s">
        <v>5</v>
      </c>
      <c r="M906" t="s">
        <v>9</v>
      </c>
      <c r="N906" t="s">
        <v>5</v>
      </c>
      <c r="O906" t="s">
        <v>5</v>
      </c>
      <c r="P906" t="s">
        <v>10</v>
      </c>
      <c r="Q906" t="s">
        <v>204</v>
      </c>
      <c r="R906" t="s">
        <v>5</v>
      </c>
      <c r="S906" s="4">
        <v>2421647</v>
      </c>
      <c r="T906" t="s">
        <v>12</v>
      </c>
      <c r="U906" s="5">
        <v>1</v>
      </c>
      <c r="V906" t="s">
        <v>13</v>
      </c>
      <c r="W906" s="9">
        <f t="shared" si="14"/>
        <v>2421647</v>
      </c>
      <c r="X906" s="5">
        <v>1</v>
      </c>
      <c r="Y906" s="4">
        <v>0</v>
      </c>
      <c r="Z906" t="s">
        <v>12</v>
      </c>
      <c r="AA906" s="4">
        <v>0</v>
      </c>
      <c r="AB906" s="4">
        <v>2421647</v>
      </c>
      <c r="AC906" s="5">
        <v>2421647</v>
      </c>
      <c r="AD906" s="4">
        <v>2421647</v>
      </c>
      <c r="AE906" s="5">
        <v>2421647</v>
      </c>
      <c r="AF906" t="s">
        <v>94</v>
      </c>
      <c r="AG906" t="s">
        <v>5</v>
      </c>
      <c r="AH906" t="s">
        <v>5</v>
      </c>
      <c r="AI906" t="s">
        <v>5</v>
      </c>
      <c r="AJ906" t="s">
        <v>95</v>
      </c>
      <c r="AK906" t="s">
        <v>16</v>
      </c>
      <c r="AL906" t="s">
        <v>5</v>
      </c>
      <c r="AM906" t="s">
        <v>17</v>
      </c>
    </row>
    <row r="907" spans="1:39" ht="14.1" customHeight="1" x14ac:dyDescent="0.2">
      <c r="A907" t="s">
        <v>825</v>
      </c>
      <c r="B907" t="s">
        <v>1</v>
      </c>
      <c r="C907" t="s">
        <v>2</v>
      </c>
      <c r="D907" t="s">
        <v>3</v>
      </c>
      <c r="E907" t="s">
        <v>4</v>
      </c>
      <c r="F907" s="2" t="s">
        <v>5</v>
      </c>
      <c r="G907" s="3">
        <v>46049</v>
      </c>
      <c r="H907" t="s">
        <v>6</v>
      </c>
      <c r="I907" t="s">
        <v>5</v>
      </c>
      <c r="J907" t="s">
        <v>7</v>
      </c>
      <c r="K907" t="s">
        <v>8</v>
      </c>
      <c r="L907" t="s">
        <v>5</v>
      </c>
      <c r="M907" t="s">
        <v>9</v>
      </c>
      <c r="N907" t="s">
        <v>5</v>
      </c>
      <c r="O907" t="s">
        <v>5</v>
      </c>
      <c r="P907" t="s">
        <v>10</v>
      </c>
      <c r="Q907" t="s">
        <v>62</v>
      </c>
      <c r="R907" t="s">
        <v>5</v>
      </c>
      <c r="S907" s="4">
        <v>41059723</v>
      </c>
      <c r="T907" t="s">
        <v>12</v>
      </c>
      <c r="U907" s="5">
        <v>1</v>
      </c>
      <c r="V907" t="s">
        <v>13</v>
      </c>
      <c r="W907" s="9">
        <f t="shared" si="14"/>
        <v>41059723</v>
      </c>
      <c r="X907" s="5">
        <v>1</v>
      </c>
      <c r="Y907" s="4">
        <v>0</v>
      </c>
      <c r="Z907" t="s">
        <v>12</v>
      </c>
      <c r="AA907" s="4">
        <v>0</v>
      </c>
      <c r="AB907" s="4">
        <v>0</v>
      </c>
      <c r="AC907" s="5">
        <v>0</v>
      </c>
      <c r="AD907" s="4">
        <v>41059723</v>
      </c>
      <c r="AE907" s="5">
        <v>41059723</v>
      </c>
      <c r="AF907" t="s">
        <v>295</v>
      </c>
      <c r="AG907" t="s">
        <v>5</v>
      </c>
      <c r="AH907" t="s">
        <v>5</v>
      </c>
      <c r="AI907" t="s">
        <v>5</v>
      </c>
      <c r="AJ907" t="s">
        <v>296</v>
      </c>
      <c r="AK907" t="s">
        <v>16</v>
      </c>
      <c r="AL907" t="s">
        <v>17</v>
      </c>
      <c r="AM907" t="s">
        <v>18</v>
      </c>
    </row>
    <row r="908" spans="1:39" ht="14.1" customHeight="1" x14ac:dyDescent="0.2">
      <c r="A908" t="s">
        <v>826</v>
      </c>
      <c r="B908" t="s">
        <v>1</v>
      </c>
      <c r="C908" t="s">
        <v>2</v>
      </c>
      <c r="D908" t="s">
        <v>3</v>
      </c>
      <c r="E908" t="s">
        <v>4</v>
      </c>
      <c r="F908" s="2" t="s">
        <v>5</v>
      </c>
      <c r="G908" s="3">
        <v>46049</v>
      </c>
      <c r="H908" t="s">
        <v>6</v>
      </c>
      <c r="I908" t="s">
        <v>5</v>
      </c>
      <c r="J908" t="s">
        <v>7</v>
      </c>
      <c r="K908" t="s">
        <v>8</v>
      </c>
      <c r="L908" t="s">
        <v>5</v>
      </c>
      <c r="M908" t="s">
        <v>9</v>
      </c>
      <c r="N908" t="s">
        <v>5</v>
      </c>
      <c r="O908" t="s">
        <v>5</v>
      </c>
      <c r="P908" t="s">
        <v>10</v>
      </c>
      <c r="Q908" t="s">
        <v>62</v>
      </c>
      <c r="R908" t="s">
        <v>5</v>
      </c>
      <c r="S908" s="4">
        <v>20256152</v>
      </c>
      <c r="T908" t="s">
        <v>12</v>
      </c>
      <c r="U908" s="5">
        <v>1</v>
      </c>
      <c r="V908" t="s">
        <v>13</v>
      </c>
      <c r="W908" s="9">
        <f t="shared" si="14"/>
        <v>20256152</v>
      </c>
      <c r="X908" s="5">
        <v>1</v>
      </c>
      <c r="Y908" s="4">
        <v>0</v>
      </c>
      <c r="Z908" t="s">
        <v>12</v>
      </c>
      <c r="AA908" s="4">
        <v>0</v>
      </c>
      <c r="AB908" s="4">
        <v>0</v>
      </c>
      <c r="AC908" s="5">
        <v>0</v>
      </c>
      <c r="AD908" s="4">
        <v>20256152</v>
      </c>
      <c r="AE908" s="5">
        <v>20256152</v>
      </c>
      <c r="AF908" t="s">
        <v>295</v>
      </c>
      <c r="AG908" t="s">
        <v>5</v>
      </c>
      <c r="AH908" t="s">
        <v>5</v>
      </c>
      <c r="AI908" t="s">
        <v>5</v>
      </c>
      <c r="AJ908" t="s">
        <v>296</v>
      </c>
      <c r="AK908" t="s">
        <v>16</v>
      </c>
      <c r="AL908" t="s">
        <v>17</v>
      </c>
      <c r="AM908" t="s">
        <v>18</v>
      </c>
    </row>
    <row r="909" spans="1:39" ht="14.1" customHeight="1" x14ac:dyDescent="0.2">
      <c r="A909" t="s">
        <v>826</v>
      </c>
      <c r="B909" t="s">
        <v>19</v>
      </c>
      <c r="C909" t="s">
        <v>2</v>
      </c>
      <c r="D909" t="s">
        <v>3</v>
      </c>
      <c r="E909" t="s">
        <v>4</v>
      </c>
      <c r="F909" s="2" t="s">
        <v>5</v>
      </c>
      <c r="G909" s="3">
        <v>46049</v>
      </c>
      <c r="H909" t="s">
        <v>6</v>
      </c>
      <c r="I909" t="s">
        <v>5</v>
      </c>
      <c r="J909" t="s">
        <v>7</v>
      </c>
      <c r="K909" t="s">
        <v>8</v>
      </c>
      <c r="L909" t="s">
        <v>5</v>
      </c>
      <c r="M909" t="s">
        <v>9</v>
      </c>
      <c r="N909" t="s">
        <v>5</v>
      </c>
      <c r="O909" t="s">
        <v>5</v>
      </c>
      <c r="P909" t="s">
        <v>10</v>
      </c>
      <c r="Q909" t="s">
        <v>62</v>
      </c>
      <c r="R909" t="s">
        <v>5</v>
      </c>
      <c r="S909" s="4">
        <v>1266000</v>
      </c>
      <c r="T909" t="s">
        <v>12</v>
      </c>
      <c r="U909" s="5">
        <v>1</v>
      </c>
      <c r="V909" t="s">
        <v>13</v>
      </c>
      <c r="W909" s="9">
        <f t="shared" si="14"/>
        <v>1266000</v>
      </c>
      <c r="X909" s="5">
        <v>1</v>
      </c>
      <c r="Y909" s="4">
        <v>0</v>
      </c>
      <c r="Z909" t="s">
        <v>12</v>
      </c>
      <c r="AA909" s="4">
        <v>0</v>
      </c>
      <c r="AB909" s="4">
        <v>0</v>
      </c>
      <c r="AC909" s="5">
        <v>0</v>
      </c>
      <c r="AD909" s="4">
        <v>1266000</v>
      </c>
      <c r="AE909" s="5">
        <v>1266000</v>
      </c>
      <c r="AF909" t="s">
        <v>295</v>
      </c>
      <c r="AG909" t="s">
        <v>5</v>
      </c>
      <c r="AH909" t="s">
        <v>5</v>
      </c>
      <c r="AI909" t="s">
        <v>5</v>
      </c>
      <c r="AJ909" t="s">
        <v>296</v>
      </c>
      <c r="AK909" t="s">
        <v>16</v>
      </c>
      <c r="AL909" t="s">
        <v>17</v>
      </c>
      <c r="AM909" t="s">
        <v>18</v>
      </c>
    </row>
    <row r="910" spans="1:39" ht="14.1" customHeight="1" x14ac:dyDescent="0.2">
      <c r="A910" t="s">
        <v>826</v>
      </c>
      <c r="B910" t="s">
        <v>34</v>
      </c>
      <c r="C910" t="s">
        <v>2</v>
      </c>
      <c r="D910" t="s">
        <v>3</v>
      </c>
      <c r="E910" t="s">
        <v>4</v>
      </c>
      <c r="F910" s="2" t="s">
        <v>5</v>
      </c>
      <c r="G910" s="3">
        <v>46049</v>
      </c>
      <c r="H910" t="s">
        <v>6</v>
      </c>
      <c r="I910" t="s">
        <v>5</v>
      </c>
      <c r="J910" t="s">
        <v>7</v>
      </c>
      <c r="K910" t="s">
        <v>8</v>
      </c>
      <c r="L910" t="s">
        <v>5</v>
      </c>
      <c r="M910" t="s">
        <v>9</v>
      </c>
      <c r="N910" t="s">
        <v>5</v>
      </c>
      <c r="O910" t="s">
        <v>5</v>
      </c>
      <c r="P910" t="s">
        <v>10</v>
      </c>
      <c r="Q910" t="s">
        <v>62</v>
      </c>
      <c r="R910" t="s">
        <v>5</v>
      </c>
      <c r="S910" s="4">
        <v>6814878</v>
      </c>
      <c r="T910" t="s">
        <v>12</v>
      </c>
      <c r="U910" s="5">
        <v>1</v>
      </c>
      <c r="V910" t="s">
        <v>13</v>
      </c>
      <c r="W910" s="9">
        <f t="shared" si="14"/>
        <v>6814878</v>
      </c>
      <c r="X910" s="5">
        <v>1</v>
      </c>
      <c r="Y910" s="4">
        <v>0</v>
      </c>
      <c r="Z910" t="s">
        <v>12</v>
      </c>
      <c r="AA910" s="4">
        <v>0</v>
      </c>
      <c r="AB910" s="4">
        <v>0</v>
      </c>
      <c r="AC910" s="5">
        <v>0</v>
      </c>
      <c r="AD910" s="4">
        <v>6814878</v>
      </c>
      <c r="AE910" s="5">
        <v>6814878</v>
      </c>
      <c r="AF910" t="s">
        <v>295</v>
      </c>
      <c r="AG910" t="s">
        <v>5</v>
      </c>
      <c r="AH910" t="s">
        <v>5</v>
      </c>
      <c r="AI910" t="s">
        <v>5</v>
      </c>
      <c r="AJ910" t="s">
        <v>296</v>
      </c>
      <c r="AK910" t="s">
        <v>16</v>
      </c>
      <c r="AL910" t="s">
        <v>17</v>
      </c>
      <c r="AM910" t="s">
        <v>18</v>
      </c>
    </row>
    <row r="911" spans="1:39" ht="14.1" customHeight="1" x14ac:dyDescent="0.2">
      <c r="A911" t="s">
        <v>826</v>
      </c>
      <c r="B911" t="s">
        <v>36</v>
      </c>
      <c r="C911" t="s">
        <v>2</v>
      </c>
      <c r="D911" t="s">
        <v>3</v>
      </c>
      <c r="E911" t="s">
        <v>4</v>
      </c>
      <c r="F911" s="2" t="s">
        <v>5</v>
      </c>
      <c r="G911" s="3">
        <v>46049</v>
      </c>
      <c r="H911" t="s">
        <v>6</v>
      </c>
      <c r="I911" t="s">
        <v>5</v>
      </c>
      <c r="J911" t="s">
        <v>7</v>
      </c>
      <c r="K911" t="s">
        <v>8</v>
      </c>
      <c r="L911" t="s">
        <v>5</v>
      </c>
      <c r="M911" t="s">
        <v>9</v>
      </c>
      <c r="N911" t="s">
        <v>5</v>
      </c>
      <c r="O911" t="s">
        <v>5</v>
      </c>
      <c r="P911" t="s">
        <v>10</v>
      </c>
      <c r="Q911" t="s">
        <v>62</v>
      </c>
      <c r="R911" t="s">
        <v>5</v>
      </c>
      <c r="S911" s="4">
        <v>1650073</v>
      </c>
      <c r="T911" t="s">
        <v>12</v>
      </c>
      <c r="U911" s="5">
        <v>1</v>
      </c>
      <c r="V911" t="s">
        <v>13</v>
      </c>
      <c r="W911" s="9">
        <f t="shared" si="14"/>
        <v>1650073</v>
      </c>
      <c r="X911" s="5">
        <v>1</v>
      </c>
      <c r="Y911" s="4">
        <v>0</v>
      </c>
      <c r="Z911" t="s">
        <v>12</v>
      </c>
      <c r="AA911" s="4">
        <v>0</v>
      </c>
      <c r="AB911" s="4">
        <v>0</v>
      </c>
      <c r="AC911" s="5">
        <v>0</v>
      </c>
      <c r="AD911" s="4">
        <v>1650073</v>
      </c>
      <c r="AE911" s="5">
        <v>1650073</v>
      </c>
      <c r="AF911" t="s">
        <v>295</v>
      </c>
      <c r="AG911" t="s">
        <v>5</v>
      </c>
      <c r="AH911" t="s">
        <v>5</v>
      </c>
      <c r="AI911" t="s">
        <v>5</v>
      </c>
      <c r="AJ911" t="s">
        <v>296</v>
      </c>
      <c r="AK911" t="s">
        <v>16</v>
      </c>
      <c r="AL911" t="s">
        <v>17</v>
      </c>
      <c r="AM911" t="s">
        <v>18</v>
      </c>
    </row>
    <row r="912" spans="1:39" ht="14.1" customHeight="1" x14ac:dyDescent="0.2">
      <c r="A912" t="s">
        <v>826</v>
      </c>
      <c r="B912" t="s">
        <v>38</v>
      </c>
      <c r="C912" t="s">
        <v>2</v>
      </c>
      <c r="D912" t="s">
        <v>3</v>
      </c>
      <c r="E912" t="s">
        <v>4</v>
      </c>
      <c r="F912" s="2" t="s">
        <v>5</v>
      </c>
      <c r="G912" s="3">
        <v>46049</v>
      </c>
      <c r="H912" t="s">
        <v>6</v>
      </c>
      <c r="I912" t="s">
        <v>5</v>
      </c>
      <c r="J912" t="s">
        <v>7</v>
      </c>
      <c r="K912" t="s">
        <v>8</v>
      </c>
      <c r="L912" t="s">
        <v>5</v>
      </c>
      <c r="M912" t="s">
        <v>9</v>
      </c>
      <c r="N912" t="s">
        <v>5</v>
      </c>
      <c r="O912" t="s">
        <v>5</v>
      </c>
      <c r="P912" t="s">
        <v>10</v>
      </c>
      <c r="Q912" t="s">
        <v>62</v>
      </c>
      <c r="R912" t="s">
        <v>5</v>
      </c>
      <c r="S912" s="4">
        <v>8054772</v>
      </c>
      <c r="T912" t="s">
        <v>12</v>
      </c>
      <c r="U912" s="5">
        <v>1</v>
      </c>
      <c r="V912" t="s">
        <v>13</v>
      </c>
      <c r="W912" s="9">
        <f t="shared" si="14"/>
        <v>8054772</v>
      </c>
      <c r="X912" s="5">
        <v>1</v>
      </c>
      <c r="Y912" s="4">
        <v>0</v>
      </c>
      <c r="Z912" t="s">
        <v>12</v>
      </c>
      <c r="AA912" s="4">
        <v>0</v>
      </c>
      <c r="AB912" s="4">
        <v>0</v>
      </c>
      <c r="AC912" s="5">
        <v>0</v>
      </c>
      <c r="AD912" s="4">
        <v>8054772</v>
      </c>
      <c r="AE912" s="5">
        <v>8054772</v>
      </c>
      <c r="AF912" t="s">
        <v>295</v>
      </c>
      <c r="AG912" t="s">
        <v>5</v>
      </c>
      <c r="AH912" t="s">
        <v>5</v>
      </c>
      <c r="AI912" t="s">
        <v>5</v>
      </c>
      <c r="AJ912" t="s">
        <v>296</v>
      </c>
      <c r="AK912" t="s">
        <v>16</v>
      </c>
      <c r="AL912" t="s">
        <v>17</v>
      </c>
      <c r="AM912" t="s">
        <v>18</v>
      </c>
    </row>
    <row r="913" spans="1:39" ht="14.1" customHeight="1" x14ac:dyDescent="0.2">
      <c r="A913" t="s">
        <v>826</v>
      </c>
      <c r="B913" t="s">
        <v>40</v>
      </c>
      <c r="C913" t="s">
        <v>2</v>
      </c>
      <c r="D913" t="s">
        <v>3</v>
      </c>
      <c r="E913" t="s">
        <v>4</v>
      </c>
      <c r="F913" s="2" t="s">
        <v>5</v>
      </c>
      <c r="G913" s="3">
        <v>46049</v>
      </c>
      <c r="H913" t="s">
        <v>6</v>
      </c>
      <c r="I913" t="s">
        <v>5</v>
      </c>
      <c r="J913" t="s">
        <v>7</v>
      </c>
      <c r="K913" t="s">
        <v>8</v>
      </c>
      <c r="L913" t="s">
        <v>5</v>
      </c>
      <c r="M913" t="s">
        <v>9</v>
      </c>
      <c r="N913" t="s">
        <v>5</v>
      </c>
      <c r="O913" t="s">
        <v>5</v>
      </c>
      <c r="P913" t="s">
        <v>10</v>
      </c>
      <c r="Q913" t="s">
        <v>62</v>
      </c>
      <c r="R913" t="s">
        <v>5</v>
      </c>
      <c r="S913" s="4">
        <v>1218525</v>
      </c>
      <c r="T913" t="s">
        <v>12</v>
      </c>
      <c r="U913" s="5">
        <v>1</v>
      </c>
      <c r="V913" t="s">
        <v>13</v>
      </c>
      <c r="W913" s="9">
        <f t="shared" si="14"/>
        <v>1218525</v>
      </c>
      <c r="X913" s="5">
        <v>1</v>
      </c>
      <c r="Y913" s="4">
        <v>0</v>
      </c>
      <c r="Z913" t="s">
        <v>12</v>
      </c>
      <c r="AA913" s="4">
        <v>0</v>
      </c>
      <c r="AB913" s="4">
        <v>0</v>
      </c>
      <c r="AC913" s="5">
        <v>0</v>
      </c>
      <c r="AD913" s="4">
        <v>1218525</v>
      </c>
      <c r="AE913" s="5">
        <v>1218525</v>
      </c>
      <c r="AF913" t="s">
        <v>295</v>
      </c>
      <c r="AG913" t="s">
        <v>5</v>
      </c>
      <c r="AH913" t="s">
        <v>5</v>
      </c>
      <c r="AI913" t="s">
        <v>5</v>
      </c>
      <c r="AJ913" t="s">
        <v>296</v>
      </c>
      <c r="AK913" t="s">
        <v>16</v>
      </c>
      <c r="AL913" t="s">
        <v>17</v>
      </c>
      <c r="AM913" t="s">
        <v>18</v>
      </c>
    </row>
    <row r="914" spans="1:39" ht="14.1" customHeight="1" x14ac:dyDescent="0.2">
      <c r="A914" t="s">
        <v>827</v>
      </c>
      <c r="B914" t="s">
        <v>1</v>
      </c>
      <c r="C914" t="s">
        <v>2</v>
      </c>
      <c r="D914" t="s">
        <v>3</v>
      </c>
      <c r="E914" t="s">
        <v>4</v>
      </c>
      <c r="F914" s="2" t="s">
        <v>5</v>
      </c>
      <c r="G914" s="3">
        <v>46049</v>
      </c>
      <c r="H914" t="s">
        <v>6</v>
      </c>
      <c r="I914" t="s">
        <v>5</v>
      </c>
      <c r="J914" t="s">
        <v>7</v>
      </c>
      <c r="K914" t="s">
        <v>8</v>
      </c>
      <c r="L914" t="s">
        <v>5</v>
      </c>
      <c r="M914" t="s">
        <v>9</v>
      </c>
      <c r="N914" t="s">
        <v>5</v>
      </c>
      <c r="O914" t="s">
        <v>5</v>
      </c>
      <c r="P914" t="s">
        <v>10</v>
      </c>
      <c r="Q914" t="s">
        <v>376</v>
      </c>
      <c r="R914" t="s">
        <v>5</v>
      </c>
      <c r="S914" s="4">
        <v>6183144</v>
      </c>
      <c r="T914" t="s">
        <v>12</v>
      </c>
      <c r="U914" s="5">
        <v>1</v>
      </c>
      <c r="V914" t="s">
        <v>13</v>
      </c>
      <c r="W914" s="9">
        <f t="shared" si="14"/>
        <v>6183144</v>
      </c>
      <c r="X914" s="5">
        <v>1</v>
      </c>
      <c r="Y914" s="4">
        <v>0</v>
      </c>
      <c r="Z914" t="s">
        <v>12</v>
      </c>
      <c r="AA914" s="4">
        <v>0</v>
      </c>
      <c r="AB914" s="4">
        <v>0</v>
      </c>
      <c r="AC914" s="5">
        <v>0</v>
      </c>
      <c r="AD914" s="4">
        <v>6183144</v>
      </c>
      <c r="AE914" s="5">
        <v>6183144</v>
      </c>
      <c r="AF914" t="s">
        <v>377</v>
      </c>
      <c r="AG914" t="s">
        <v>5</v>
      </c>
      <c r="AH914" t="s">
        <v>5</v>
      </c>
      <c r="AI914" t="s">
        <v>5</v>
      </c>
      <c r="AJ914" t="s">
        <v>378</v>
      </c>
      <c r="AK914" t="s">
        <v>16</v>
      </c>
      <c r="AL914" t="s">
        <v>17</v>
      </c>
      <c r="AM914" t="s">
        <v>18</v>
      </c>
    </row>
    <row r="915" spans="1:39" ht="14.1" customHeight="1" x14ac:dyDescent="0.2">
      <c r="A915" t="s">
        <v>827</v>
      </c>
      <c r="B915" t="s">
        <v>19</v>
      </c>
      <c r="C915" t="s">
        <v>2</v>
      </c>
      <c r="D915" t="s">
        <v>3</v>
      </c>
      <c r="E915" t="s">
        <v>4</v>
      </c>
      <c r="F915" s="2" t="s">
        <v>5</v>
      </c>
      <c r="G915" s="3">
        <v>46049</v>
      </c>
      <c r="H915" t="s">
        <v>6</v>
      </c>
      <c r="I915" t="s">
        <v>5</v>
      </c>
      <c r="J915" t="s">
        <v>7</v>
      </c>
      <c r="K915" t="s">
        <v>8</v>
      </c>
      <c r="L915" t="s">
        <v>5</v>
      </c>
      <c r="M915" t="s">
        <v>9</v>
      </c>
      <c r="N915" t="s">
        <v>5</v>
      </c>
      <c r="O915" t="s">
        <v>5</v>
      </c>
      <c r="P915" t="s">
        <v>10</v>
      </c>
      <c r="Q915" t="s">
        <v>376</v>
      </c>
      <c r="R915" t="s">
        <v>5</v>
      </c>
      <c r="S915" s="4">
        <v>1384160</v>
      </c>
      <c r="T915" t="s">
        <v>12</v>
      </c>
      <c r="U915" s="5">
        <v>1</v>
      </c>
      <c r="V915" t="s">
        <v>13</v>
      </c>
      <c r="W915" s="9">
        <f t="shared" si="14"/>
        <v>1384160</v>
      </c>
      <c r="X915" s="5">
        <v>1</v>
      </c>
      <c r="Y915" s="4">
        <v>0</v>
      </c>
      <c r="Z915" t="s">
        <v>12</v>
      </c>
      <c r="AA915" s="4">
        <v>0</v>
      </c>
      <c r="AB915" s="4">
        <v>0</v>
      </c>
      <c r="AC915" s="5">
        <v>0</v>
      </c>
      <c r="AD915" s="4">
        <v>1384160</v>
      </c>
      <c r="AE915" s="5">
        <v>1384160</v>
      </c>
      <c r="AF915" t="s">
        <v>377</v>
      </c>
      <c r="AG915" t="s">
        <v>5</v>
      </c>
      <c r="AH915" t="s">
        <v>5</v>
      </c>
      <c r="AI915" t="s">
        <v>5</v>
      </c>
      <c r="AJ915" t="s">
        <v>378</v>
      </c>
      <c r="AK915" t="s">
        <v>16</v>
      </c>
      <c r="AL915" t="s">
        <v>17</v>
      </c>
      <c r="AM915" t="s">
        <v>18</v>
      </c>
    </row>
    <row r="916" spans="1:39" ht="14.1" customHeight="1" x14ac:dyDescent="0.2">
      <c r="A916" t="s">
        <v>828</v>
      </c>
      <c r="B916" t="s">
        <v>1</v>
      </c>
      <c r="C916" t="s">
        <v>2</v>
      </c>
      <c r="D916" t="s">
        <v>3</v>
      </c>
      <c r="E916" t="s">
        <v>4</v>
      </c>
      <c r="F916" s="2" t="s">
        <v>5</v>
      </c>
      <c r="G916" s="3">
        <v>46049</v>
      </c>
      <c r="H916" t="s">
        <v>6</v>
      </c>
      <c r="I916" t="s">
        <v>5</v>
      </c>
      <c r="J916" t="s">
        <v>7</v>
      </c>
      <c r="K916" t="s">
        <v>8</v>
      </c>
      <c r="L916" t="s">
        <v>5</v>
      </c>
      <c r="M916" t="s">
        <v>9</v>
      </c>
      <c r="N916" t="s">
        <v>5</v>
      </c>
      <c r="O916" t="s">
        <v>5</v>
      </c>
      <c r="P916" t="s">
        <v>10</v>
      </c>
      <c r="Q916" t="s">
        <v>376</v>
      </c>
      <c r="R916" t="s">
        <v>5</v>
      </c>
      <c r="S916" s="4">
        <v>82880585</v>
      </c>
      <c r="T916" t="s">
        <v>12</v>
      </c>
      <c r="U916" s="5">
        <v>1</v>
      </c>
      <c r="V916" t="s">
        <v>13</v>
      </c>
      <c r="W916" s="9">
        <f t="shared" si="14"/>
        <v>82880585</v>
      </c>
      <c r="X916" s="5">
        <v>1</v>
      </c>
      <c r="Y916" s="4">
        <v>0</v>
      </c>
      <c r="Z916" t="s">
        <v>12</v>
      </c>
      <c r="AA916" s="4">
        <v>0</v>
      </c>
      <c r="AB916" s="4">
        <v>0</v>
      </c>
      <c r="AC916" s="5">
        <v>0</v>
      </c>
      <c r="AD916" s="4">
        <v>82880585</v>
      </c>
      <c r="AE916" s="5">
        <v>82880585</v>
      </c>
      <c r="AF916" t="s">
        <v>295</v>
      </c>
      <c r="AG916" t="s">
        <v>5</v>
      </c>
      <c r="AH916" t="s">
        <v>5</v>
      </c>
      <c r="AI916" t="s">
        <v>5</v>
      </c>
      <c r="AJ916" t="s">
        <v>296</v>
      </c>
      <c r="AK916" t="s">
        <v>16</v>
      </c>
      <c r="AL916" t="s">
        <v>17</v>
      </c>
      <c r="AM916" t="s">
        <v>18</v>
      </c>
    </row>
    <row r="917" spans="1:39" x14ac:dyDescent="0.2">
      <c r="A917" t="s">
        <v>829</v>
      </c>
      <c r="B917" t="s">
        <v>1</v>
      </c>
      <c r="C917" t="s">
        <v>2</v>
      </c>
      <c r="D917" t="s">
        <v>3</v>
      </c>
      <c r="E917" t="s">
        <v>4</v>
      </c>
      <c r="F917" t="s">
        <v>5</v>
      </c>
      <c r="G917" s="3">
        <v>46049</v>
      </c>
      <c r="H917" t="s">
        <v>6</v>
      </c>
      <c r="I917" t="s">
        <v>5</v>
      </c>
      <c r="J917" t="s">
        <v>7</v>
      </c>
      <c r="K917" t="s">
        <v>8</v>
      </c>
      <c r="L917" t="s">
        <v>5</v>
      </c>
      <c r="M917" t="s">
        <v>9</v>
      </c>
      <c r="N917" t="s">
        <v>5</v>
      </c>
      <c r="O917" t="s">
        <v>5</v>
      </c>
      <c r="P917" t="s">
        <v>10</v>
      </c>
      <c r="Q917" t="s">
        <v>204</v>
      </c>
      <c r="R917" t="s">
        <v>5</v>
      </c>
      <c r="S917" s="4">
        <v>6304898</v>
      </c>
      <c r="T917" t="s">
        <v>12</v>
      </c>
      <c r="U917" s="5">
        <v>1</v>
      </c>
      <c r="V917" t="s">
        <v>13</v>
      </c>
      <c r="W917" s="9">
        <f t="shared" si="14"/>
        <v>6304898</v>
      </c>
      <c r="X917" s="5">
        <v>1</v>
      </c>
      <c r="Y917" s="4">
        <v>0</v>
      </c>
      <c r="Z917" t="s">
        <v>12</v>
      </c>
      <c r="AA917" s="4">
        <v>0</v>
      </c>
      <c r="AB917" s="4">
        <v>6304898</v>
      </c>
      <c r="AC917" s="5">
        <v>6304898</v>
      </c>
      <c r="AD917" s="4">
        <v>6304898</v>
      </c>
      <c r="AE917" s="5">
        <v>6304898</v>
      </c>
      <c r="AF917" t="s">
        <v>94</v>
      </c>
      <c r="AG917" t="s">
        <v>5</v>
      </c>
      <c r="AH917" t="s">
        <v>5</v>
      </c>
      <c r="AI917" t="s">
        <v>5</v>
      </c>
      <c r="AJ917" t="s">
        <v>95</v>
      </c>
      <c r="AK917" t="s">
        <v>16</v>
      </c>
      <c r="AL917" t="s">
        <v>5</v>
      </c>
      <c r="AM917" t="s">
        <v>17</v>
      </c>
    </row>
    <row r="918" spans="1:39" x14ac:dyDescent="0.2">
      <c r="A918" t="s">
        <v>829</v>
      </c>
      <c r="B918" t="s">
        <v>19</v>
      </c>
      <c r="C918" t="s">
        <v>2</v>
      </c>
      <c r="D918" t="s">
        <v>3</v>
      </c>
      <c r="E918" t="s">
        <v>4</v>
      </c>
      <c r="F918" t="s">
        <v>5</v>
      </c>
      <c r="G918" s="3">
        <v>46049</v>
      </c>
      <c r="H918" t="s">
        <v>6</v>
      </c>
      <c r="I918" t="s">
        <v>5</v>
      </c>
      <c r="J918" t="s">
        <v>7</v>
      </c>
      <c r="K918" t="s">
        <v>8</v>
      </c>
      <c r="L918" t="s">
        <v>5</v>
      </c>
      <c r="M918" t="s">
        <v>9</v>
      </c>
      <c r="N918" t="s">
        <v>5</v>
      </c>
      <c r="O918" t="s">
        <v>5</v>
      </c>
      <c r="P918" t="s">
        <v>10</v>
      </c>
      <c r="Q918" t="s">
        <v>204</v>
      </c>
      <c r="R918" t="s">
        <v>5</v>
      </c>
      <c r="S918" s="4">
        <v>928400</v>
      </c>
      <c r="T918" t="s">
        <v>12</v>
      </c>
      <c r="U918" s="5">
        <v>1</v>
      </c>
      <c r="V918" t="s">
        <v>13</v>
      </c>
      <c r="W918" s="9">
        <f t="shared" si="14"/>
        <v>928400</v>
      </c>
      <c r="X918" s="5">
        <v>1</v>
      </c>
      <c r="Y918" s="4">
        <v>0</v>
      </c>
      <c r="Z918" t="s">
        <v>12</v>
      </c>
      <c r="AA918" s="4">
        <v>0</v>
      </c>
      <c r="AB918" s="4">
        <v>928400</v>
      </c>
      <c r="AC918" s="5">
        <v>928400</v>
      </c>
      <c r="AD918" s="4">
        <v>928400</v>
      </c>
      <c r="AE918" s="5">
        <v>928400</v>
      </c>
      <c r="AF918" t="s">
        <v>94</v>
      </c>
      <c r="AG918" t="s">
        <v>5</v>
      </c>
      <c r="AH918" t="s">
        <v>5</v>
      </c>
      <c r="AI918" t="s">
        <v>5</v>
      </c>
      <c r="AJ918" t="s">
        <v>95</v>
      </c>
      <c r="AK918" t="s">
        <v>16</v>
      </c>
      <c r="AL918" t="s">
        <v>5</v>
      </c>
      <c r="AM918" t="s">
        <v>17</v>
      </c>
    </row>
    <row r="919" spans="1:39" x14ac:dyDescent="0.2">
      <c r="A919" t="s">
        <v>829</v>
      </c>
      <c r="B919" t="s">
        <v>34</v>
      </c>
      <c r="C919" t="s">
        <v>2</v>
      </c>
      <c r="D919" t="s">
        <v>3</v>
      </c>
      <c r="E919" t="s">
        <v>4</v>
      </c>
      <c r="F919" t="s">
        <v>5</v>
      </c>
      <c r="G919" s="3">
        <v>46049</v>
      </c>
      <c r="H919" t="s">
        <v>6</v>
      </c>
      <c r="I919" t="s">
        <v>5</v>
      </c>
      <c r="J919" t="s">
        <v>7</v>
      </c>
      <c r="K919" t="s">
        <v>8</v>
      </c>
      <c r="L919" t="s">
        <v>5</v>
      </c>
      <c r="M919" t="s">
        <v>9</v>
      </c>
      <c r="N919" t="s">
        <v>5</v>
      </c>
      <c r="O919" t="s">
        <v>5</v>
      </c>
      <c r="P919" t="s">
        <v>10</v>
      </c>
      <c r="Q919" t="s">
        <v>204</v>
      </c>
      <c r="R919" t="s">
        <v>5</v>
      </c>
      <c r="S919" s="4">
        <v>4606731</v>
      </c>
      <c r="T919" t="s">
        <v>12</v>
      </c>
      <c r="U919" s="5">
        <v>1</v>
      </c>
      <c r="V919" t="s">
        <v>13</v>
      </c>
      <c r="W919" s="9">
        <f t="shared" si="14"/>
        <v>4606731</v>
      </c>
      <c r="X919" s="5">
        <v>1</v>
      </c>
      <c r="Y919" s="4">
        <v>0</v>
      </c>
      <c r="Z919" t="s">
        <v>12</v>
      </c>
      <c r="AA919" s="4">
        <v>0</v>
      </c>
      <c r="AB919" s="4">
        <v>4606731</v>
      </c>
      <c r="AC919" s="5">
        <v>4606731</v>
      </c>
      <c r="AD919" s="4">
        <v>4606731</v>
      </c>
      <c r="AE919" s="5">
        <v>4606731</v>
      </c>
      <c r="AF919" t="s">
        <v>94</v>
      </c>
      <c r="AG919" t="s">
        <v>5</v>
      </c>
      <c r="AH919" t="s">
        <v>5</v>
      </c>
      <c r="AI919" t="s">
        <v>5</v>
      </c>
      <c r="AJ919" t="s">
        <v>95</v>
      </c>
      <c r="AK919" t="s">
        <v>16</v>
      </c>
      <c r="AL919" t="s">
        <v>5</v>
      </c>
      <c r="AM919" t="s">
        <v>17</v>
      </c>
    </row>
    <row r="920" spans="1:39" x14ac:dyDescent="0.2">
      <c r="A920" t="s">
        <v>829</v>
      </c>
      <c r="B920" t="s">
        <v>36</v>
      </c>
      <c r="C920" t="s">
        <v>2</v>
      </c>
      <c r="D920" t="s">
        <v>3</v>
      </c>
      <c r="E920" t="s">
        <v>4</v>
      </c>
      <c r="F920" t="s">
        <v>5</v>
      </c>
      <c r="G920" s="3">
        <v>46049</v>
      </c>
      <c r="H920" t="s">
        <v>6</v>
      </c>
      <c r="I920" t="s">
        <v>5</v>
      </c>
      <c r="J920" t="s">
        <v>7</v>
      </c>
      <c r="K920" t="s">
        <v>8</v>
      </c>
      <c r="L920" t="s">
        <v>5</v>
      </c>
      <c r="M920" t="s">
        <v>9</v>
      </c>
      <c r="N920" t="s">
        <v>5</v>
      </c>
      <c r="O920" t="s">
        <v>5</v>
      </c>
      <c r="P920" t="s">
        <v>10</v>
      </c>
      <c r="Q920" t="s">
        <v>204</v>
      </c>
      <c r="R920" t="s">
        <v>5</v>
      </c>
      <c r="S920" s="4">
        <v>9213463</v>
      </c>
      <c r="T920" t="s">
        <v>12</v>
      </c>
      <c r="U920" s="5">
        <v>1</v>
      </c>
      <c r="V920" t="s">
        <v>13</v>
      </c>
      <c r="W920" s="9">
        <f t="shared" si="14"/>
        <v>9213463</v>
      </c>
      <c r="X920" s="5">
        <v>1</v>
      </c>
      <c r="Y920" s="4">
        <v>0</v>
      </c>
      <c r="Z920" t="s">
        <v>12</v>
      </c>
      <c r="AA920" s="4">
        <v>0</v>
      </c>
      <c r="AB920" s="4">
        <v>9213463</v>
      </c>
      <c r="AC920" s="5">
        <v>9213463</v>
      </c>
      <c r="AD920" s="4">
        <v>9213463</v>
      </c>
      <c r="AE920" s="5">
        <v>9213463</v>
      </c>
      <c r="AF920" t="s">
        <v>94</v>
      </c>
      <c r="AG920" t="s">
        <v>5</v>
      </c>
      <c r="AH920" t="s">
        <v>5</v>
      </c>
      <c r="AI920" t="s">
        <v>5</v>
      </c>
      <c r="AJ920" t="s">
        <v>95</v>
      </c>
      <c r="AK920" t="s">
        <v>16</v>
      </c>
      <c r="AL920" t="s">
        <v>5</v>
      </c>
      <c r="AM920" t="s">
        <v>17</v>
      </c>
    </row>
    <row r="921" spans="1:39" x14ac:dyDescent="0.2">
      <c r="A921" t="s">
        <v>829</v>
      </c>
      <c r="B921" t="s">
        <v>38</v>
      </c>
      <c r="C921" t="s">
        <v>2</v>
      </c>
      <c r="D921" t="s">
        <v>3</v>
      </c>
      <c r="E921" t="s">
        <v>4</v>
      </c>
      <c r="F921" t="s">
        <v>5</v>
      </c>
      <c r="G921" s="3">
        <v>46049</v>
      </c>
      <c r="H921" t="s">
        <v>6</v>
      </c>
      <c r="I921" t="s">
        <v>5</v>
      </c>
      <c r="J921" t="s">
        <v>7</v>
      </c>
      <c r="K921" t="s">
        <v>8</v>
      </c>
      <c r="L921" t="s">
        <v>5</v>
      </c>
      <c r="M921" t="s">
        <v>9</v>
      </c>
      <c r="N921" t="s">
        <v>5</v>
      </c>
      <c r="O921" t="s">
        <v>5</v>
      </c>
      <c r="P921" t="s">
        <v>10</v>
      </c>
      <c r="Q921" t="s">
        <v>204</v>
      </c>
      <c r="R921" t="s">
        <v>5</v>
      </c>
      <c r="S921" s="4">
        <v>9922191</v>
      </c>
      <c r="T921" t="s">
        <v>12</v>
      </c>
      <c r="U921" s="5">
        <v>1</v>
      </c>
      <c r="V921" t="s">
        <v>13</v>
      </c>
      <c r="W921" s="9">
        <f t="shared" si="14"/>
        <v>9922191</v>
      </c>
      <c r="X921" s="5">
        <v>1</v>
      </c>
      <c r="Y921" s="4">
        <v>0</v>
      </c>
      <c r="Z921" t="s">
        <v>12</v>
      </c>
      <c r="AA921" s="4">
        <v>0</v>
      </c>
      <c r="AB921" s="4">
        <v>9922191</v>
      </c>
      <c r="AC921" s="5">
        <v>9922191</v>
      </c>
      <c r="AD921" s="4">
        <v>9922191</v>
      </c>
      <c r="AE921" s="5">
        <v>9922191</v>
      </c>
      <c r="AF921" t="s">
        <v>94</v>
      </c>
      <c r="AG921" t="s">
        <v>5</v>
      </c>
      <c r="AH921" t="s">
        <v>5</v>
      </c>
      <c r="AI921" t="s">
        <v>5</v>
      </c>
      <c r="AJ921" t="s">
        <v>95</v>
      </c>
      <c r="AK921" t="s">
        <v>16</v>
      </c>
      <c r="AL921" t="s">
        <v>5</v>
      </c>
      <c r="AM921" t="s">
        <v>17</v>
      </c>
    </row>
    <row r="922" spans="1:39" x14ac:dyDescent="0.2">
      <c r="A922" t="s">
        <v>829</v>
      </c>
      <c r="B922" t="s">
        <v>40</v>
      </c>
      <c r="C922" t="s">
        <v>2</v>
      </c>
      <c r="D922" t="s">
        <v>3</v>
      </c>
      <c r="E922" t="s">
        <v>4</v>
      </c>
      <c r="F922" t="s">
        <v>5</v>
      </c>
      <c r="G922" s="3">
        <v>46049</v>
      </c>
      <c r="H922" t="s">
        <v>6</v>
      </c>
      <c r="I922" t="s">
        <v>5</v>
      </c>
      <c r="J922" t="s">
        <v>7</v>
      </c>
      <c r="K922" t="s">
        <v>8</v>
      </c>
      <c r="L922" t="s">
        <v>5</v>
      </c>
      <c r="M922" t="s">
        <v>9</v>
      </c>
      <c r="N922" t="s">
        <v>5</v>
      </c>
      <c r="O922" t="s">
        <v>5</v>
      </c>
      <c r="P922" t="s">
        <v>10</v>
      </c>
      <c r="Q922" t="s">
        <v>204</v>
      </c>
      <c r="R922" t="s">
        <v>5</v>
      </c>
      <c r="S922" s="4">
        <v>2032985</v>
      </c>
      <c r="T922" t="s">
        <v>12</v>
      </c>
      <c r="U922" s="5">
        <v>1</v>
      </c>
      <c r="V922" t="s">
        <v>13</v>
      </c>
      <c r="W922" s="9">
        <f t="shared" si="14"/>
        <v>2032985</v>
      </c>
      <c r="X922" s="5">
        <v>1</v>
      </c>
      <c r="Y922" s="4">
        <v>0</v>
      </c>
      <c r="Z922" t="s">
        <v>12</v>
      </c>
      <c r="AA922" s="4">
        <v>0</v>
      </c>
      <c r="AB922" s="4">
        <v>2032985</v>
      </c>
      <c r="AC922" s="5">
        <v>2032985</v>
      </c>
      <c r="AD922" s="4">
        <v>2032985</v>
      </c>
      <c r="AE922" s="5">
        <v>2032985</v>
      </c>
      <c r="AF922" t="s">
        <v>94</v>
      </c>
      <c r="AG922" t="s">
        <v>5</v>
      </c>
      <c r="AH922" t="s">
        <v>5</v>
      </c>
      <c r="AI922" t="s">
        <v>5</v>
      </c>
      <c r="AJ922" t="s">
        <v>95</v>
      </c>
      <c r="AK922" t="s">
        <v>16</v>
      </c>
      <c r="AL922" t="s">
        <v>5</v>
      </c>
      <c r="AM922" t="s">
        <v>17</v>
      </c>
    </row>
    <row r="923" spans="1:39" x14ac:dyDescent="0.2">
      <c r="A923" t="s">
        <v>829</v>
      </c>
      <c r="B923" t="s">
        <v>42</v>
      </c>
      <c r="C923" t="s">
        <v>2</v>
      </c>
      <c r="D923" t="s">
        <v>3</v>
      </c>
      <c r="E923" t="s">
        <v>4</v>
      </c>
      <c r="F923" t="s">
        <v>5</v>
      </c>
      <c r="G923" s="3">
        <v>46049</v>
      </c>
      <c r="H923" t="s">
        <v>6</v>
      </c>
      <c r="I923" t="s">
        <v>5</v>
      </c>
      <c r="J923" t="s">
        <v>7</v>
      </c>
      <c r="K923" t="s">
        <v>8</v>
      </c>
      <c r="L923" t="s">
        <v>5</v>
      </c>
      <c r="M923" t="s">
        <v>9</v>
      </c>
      <c r="N923" t="s">
        <v>5</v>
      </c>
      <c r="O923" t="s">
        <v>5</v>
      </c>
      <c r="P923" t="s">
        <v>10</v>
      </c>
      <c r="Q923" t="s">
        <v>204</v>
      </c>
      <c r="R923" t="s">
        <v>5</v>
      </c>
      <c r="S923" s="4">
        <v>1932760</v>
      </c>
      <c r="T923" t="s">
        <v>12</v>
      </c>
      <c r="U923" s="5">
        <v>1</v>
      </c>
      <c r="V923" t="s">
        <v>13</v>
      </c>
      <c r="W923" s="9">
        <f t="shared" si="14"/>
        <v>1932760</v>
      </c>
      <c r="X923" s="5">
        <v>1</v>
      </c>
      <c r="Y923" s="4">
        <v>0</v>
      </c>
      <c r="Z923" t="s">
        <v>12</v>
      </c>
      <c r="AA923" s="4">
        <v>0</v>
      </c>
      <c r="AB923" s="4">
        <v>1932760</v>
      </c>
      <c r="AC923" s="5">
        <v>1932760</v>
      </c>
      <c r="AD923" s="4">
        <v>1932760</v>
      </c>
      <c r="AE923" s="5">
        <v>1932760</v>
      </c>
      <c r="AF923" t="s">
        <v>94</v>
      </c>
      <c r="AG923" t="s">
        <v>5</v>
      </c>
      <c r="AH923" t="s">
        <v>5</v>
      </c>
      <c r="AI923" t="s">
        <v>5</v>
      </c>
      <c r="AJ923" t="s">
        <v>95</v>
      </c>
      <c r="AK923" t="s">
        <v>16</v>
      </c>
      <c r="AL923" t="s">
        <v>5</v>
      </c>
      <c r="AM923" t="s">
        <v>17</v>
      </c>
    </row>
    <row r="924" spans="1:39" x14ac:dyDescent="0.2">
      <c r="A924" t="s">
        <v>829</v>
      </c>
      <c r="B924" t="s">
        <v>44</v>
      </c>
      <c r="C924" t="s">
        <v>2</v>
      </c>
      <c r="D924" t="s">
        <v>3</v>
      </c>
      <c r="E924" t="s">
        <v>4</v>
      </c>
      <c r="F924" t="s">
        <v>5</v>
      </c>
      <c r="G924" s="3">
        <v>46049</v>
      </c>
      <c r="H924" t="s">
        <v>6</v>
      </c>
      <c r="I924" t="s">
        <v>5</v>
      </c>
      <c r="J924" t="s">
        <v>7</v>
      </c>
      <c r="K924" t="s">
        <v>8</v>
      </c>
      <c r="L924" t="s">
        <v>5</v>
      </c>
      <c r="M924" t="s">
        <v>9</v>
      </c>
      <c r="N924" t="s">
        <v>5</v>
      </c>
      <c r="O924" t="s">
        <v>5</v>
      </c>
      <c r="P924" t="s">
        <v>10</v>
      </c>
      <c r="Q924" t="s">
        <v>204</v>
      </c>
      <c r="R924" t="s">
        <v>5</v>
      </c>
      <c r="S924" s="4">
        <v>3444575</v>
      </c>
      <c r="T924" t="s">
        <v>12</v>
      </c>
      <c r="U924" s="5">
        <v>1</v>
      </c>
      <c r="V924" t="s">
        <v>13</v>
      </c>
      <c r="W924" s="9">
        <f t="shared" si="14"/>
        <v>3444575</v>
      </c>
      <c r="X924" s="5">
        <v>1</v>
      </c>
      <c r="Y924" s="4">
        <v>0</v>
      </c>
      <c r="Z924" t="s">
        <v>12</v>
      </c>
      <c r="AA924" s="4">
        <v>0</v>
      </c>
      <c r="AB924" s="4">
        <v>3444575</v>
      </c>
      <c r="AC924" s="5">
        <v>3444575</v>
      </c>
      <c r="AD924" s="4">
        <v>3444575</v>
      </c>
      <c r="AE924" s="5">
        <v>3444575</v>
      </c>
      <c r="AF924" t="s">
        <v>94</v>
      </c>
      <c r="AG924" t="s">
        <v>5</v>
      </c>
      <c r="AH924" t="s">
        <v>5</v>
      </c>
      <c r="AI924" t="s">
        <v>5</v>
      </c>
      <c r="AJ924" t="s">
        <v>95</v>
      </c>
      <c r="AK924" t="s">
        <v>16</v>
      </c>
      <c r="AL924" t="s">
        <v>5</v>
      </c>
      <c r="AM924" t="s">
        <v>17</v>
      </c>
    </row>
    <row r="925" spans="1:39" x14ac:dyDescent="0.2">
      <c r="A925" t="s">
        <v>829</v>
      </c>
      <c r="B925" t="s">
        <v>45</v>
      </c>
      <c r="C925" t="s">
        <v>2</v>
      </c>
      <c r="D925" t="s">
        <v>3</v>
      </c>
      <c r="E925" t="s">
        <v>4</v>
      </c>
      <c r="F925" t="s">
        <v>5</v>
      </c>
      <c r="G925" s="3">
        <v>46049</v>
      </c>
      <c r="H925" t="s">
        <v>6</v>
      </c>
      <c r="I925" t="s">
        <v>5</v>
      </c>
      <c r="J925" t="s">
        <v>7</v>
      </c>
      <c r="K925" t="s">
        <v>8</v>
      </c>
      <c r="L925" t="s">
        <v>5</v>
      </c>
      <c r="M925" t="s">
        <v>9</v>
      </c>
      <c r="N925" t="s">
        <v>5</v>
      </c>
      <c r="O925" t="s">
        <v>5</v>
      </c>
      <c r="P925" t="s">
        <v>10</v>
      </c>
      <c r="Q925" t="s">
        <v>204</v>
      </c>
      <c r="R925" t="s">
        <v>5</v>
      </c>
      <c r="S925" s="4">
        <v>2428452</v>
      </c>
      <c r="T925" t="s">
        <v>12</v>
      </c>
      <c r="U925" s="5">
        <v>1</v>
      </c>
      <c r="V925" t="s">
        <v>13</v>
      </c>
      <c r="W925" s="9">
        <f t="shared" si="14"/>
        <v>2428452</v>
      </c>
      <c r="X925" s="5">
        <v>1</v>
      </c>
      <c r="Y925" s="4">
        <v>0</v>
      </c>
      <c r="Z925" t="s">
        <v>12</v>
      </c>
      <c r="AA925" s="4">
        <v>0</v>
      </c>
      <c r="AB925" s="4">
        <v>2428452</v>
      </c>
      <c r="AC925" s="5">
        <v>2428452</v>
      </c>
      <c r="AD925" s="4">
        <v>2428452</v>
      </c>
      <c r="AE925" s="5">
        <v>2428452</v>
      </c>
      <c r="AF925" t="s">
        <v>94</v>
      </c>
      <c r="AG925" t="s">
        <v>5</v>
      </c>
      <c r="AH925" t="s">
        <v>5</v>
      </c>
      <c r="AI925" t="s">
        <v>5</v>
      </c>
      <c r="AJ925" t="s">
        <v>95</v>
      </c>
      <c r="AK925" t="s">
        <v>16</v>
      </c>
      <c r="AL925" t="s">
        <v>5</v>
      </c>
      <c r="AM925" t="s">
        <v>17</v>
      </c>
    </row>
    <row r="926" spans="1:39" x14ac:dyDescent="0.2">
      <c r="A926" t="s">
        <v>829</v>
      </c>
      <c r="B926" t="s">
        <v>47</v>
      </c>
      <c r="C926" t="s">
        <v>2</v>
      </c>
      <c r="D926" t="s">
        <v>3</v>
      </c>
      <c r="E926" t="s">
        <v>4</v>
      </c>
      <c r="F926" t="s">
        <v>5</v>
      </c>
      <c r="G926" s="3">
        <v>46049</v>
      </c>
      <c r="H926" t="s">
        <v>6</v>
      </c>
      <c r="I926" t="s">
        <v>5</v>
      </c>
      <c r="J926" t="s">
        <v>7</v>
      </c>
      <c r="K926" t="s">
        <v>8</v>
      </c>
      <c r="L926" t="s">
        <v>5</v>
      </c>
      <c r="M926" t="s">
        <v>9</v>
      </c>
      <c r="N926" t="s">
        <v>5</v>
      </c>
      <c r="O926" t="s">
        <v>5</v>
      </c>
      <c r="P926" t="s">
        <v>10</v>
      </c>
      <c r="Q926" t="s">
        <v>204</v>
      </c>
      <c r="R926" t="s">
        <v>5</v>
      </c>
      <c r="S926" s="4">
        <v>7040859</v>
      </c>
      <c r="T926" t="s">
        <v>12</v>
      </c>
      <c r="U926" s="5">
        <v>1</v>
      </c>
      <c r="V926" t="s">
        <v>13</v>
      </c>
      <c r="W926" s="9">
        <f t="shared" si="14"/>
        <v>7040859</v>
      </c>
      <c r="X926" s="5">
        <v>1</v>
      </c>
      <c r="Y926" s="4">
        <v>0</v>
      </c>
      <c r="Z926" t="s">
        <v>12</v>
      </c>
      <c r="AA926" s="4">
        <v>0</v>
      </c>
      <c r="AB926" s="4">
        <v>7040859</v>
      </c>
      <c r="AC926" s="5">
        <v>7040859</v>
      </c>
      <c r="AD926" s="4">
        <v>7040859</v>
      </c>
      <c r="AE926" s="5">
        <v>7040859</v>
      </c>
      <c r="AF926" t="s">
        <v>94</v>
      </c>
      <c r="AG926" t="s">
        <v>5</v>
      </c>
      <c r="AH926" t="s">
        <v>5</v>
      </c>
      <c r="AI926" t="s">
        <v>5</v>
      </c>
      <c r="AJ926" t="s">
        <v>95</v>
      </c>
      <c r="AK926" t="s">
        <v>16</v>
      </c>
      <c r="AL926" t="s">
        <v>5</v>
      </c>
      <c r="AM926" t="s">
        <v>17</v>
      </c>
    </row>
    <row r="927" spans="1:39" x14ac:dyDescent="0.2">
      <c r="A927" t="s">
        <v>830</v>
      </c>
      <c r="B927" t="s">
        <v>1</v>
      </c>
      <c r="C927" t="s">
        <v>2</v>
      </c>
      <c r="D927" t="s">
        <v>3</v>
      </c>
      <c r="E927" t="s">
        <v>4</v>
      </c>
      <c r="F927" t="s">
        <v>5</v>
      </c>
      <c r="G927" s="3">
        <v>46049</v>
      </c>
      <c r="H927" t="s">
        <v>6</v>
      </c>
      <c r="I927" t="s">
        <v>5</v>
      </c>
      <c r="J927" t="s">
        <v>7</v>
      </c>
      <c r="K927" t="s">
        <v>8</v>
      </c>
      <c r="L927" t="s">
        <v>5</v>
      </c>
      <c r="M927" t="s">
        <v>9</v>
      </c>
      <c r="N927" t="s">
        <v>5</v>
      </c>
      <c r="O927" t="s">
        <v>5</v>
      </c>
      <c r="P927" t="s">
        <v>10</v>
      </c>
      <c r="Q927" t="s">
        <v>204</v>
      </c>
      <c r="R927" t="s">
        <v>5</v>
      </c>
      <c r="S927" s="4">
        <v>5604688</v>
      </c>
      <c r="T927" t="s">
        <v>12</v>
      </c>
      <c r="U927" s="5">
        <v>1</v>
      </c>
      <c r="V927" t="s">
        <v>13</v>
      </c>
      <c r="W927" s="9">
        <f t="shared" si="14"/>
        <v>5604688</v>
      </c>
      <c r="X927" s="5">
        <v>1</v>
      </c>
      <c r="Y927" s="4">
        <v>0</v>
      </c>
      <c r="Z927" t="s">
        <v>12</v>
      </c>
      <c r="AA927" s="4">
        <v>0</v>
      </c>
      <c r="AB927" s="4">
        <v>5604688</v>
      </c>
      <c r="AC927" s="5">
        <v>5604688</v>
      </c>
      <c r="AD927" s="4">
        <v>5604688</v>
      </c>
      <c r="AE927" s="5">
        <v>5604688</v>
      </c>
      <c r="AF927" t="s">
        <v>229</v>
      </c>
      <c r="AG927" t="s">
        <v>5</v>
      </c>
      <c r="AH927" t="s">
        <v>5</v>
      </c>
      <c r="AI927" t="s">
        <v>5</v>
      </c>
      <c r="AJ927" t="s">
        <v>230</v>
      </c>
      <c r="AK927" t="s">
        <v>16</v>
      </c>
      <c r="AL927" t="s">
        <v>17</v>
      </c>
      <c r="AM927" t="s">
        <v>18</v>
      </c>
    </row>
    <row r="928" spans="1:39" x14ac:dyDescent="0.2">
      <c r="A928" t="s">
        <v>831</v>
      </c>
      <c r="B928" t="s">
        <v>1</v>
      </c>
      <c r="C928" t="s">
        <v>2</v>
      </c>
      <c r="D928" t="s">
        <v>3</v>
      </c>
      <c r="E928" t="s">
        <v>4</v>
      </c>
      <c r="F928" t="s">
        <v>5</v>
      </c>
      <c r="G928" s="3">
        <v>46049</v>
      </c>
      <c r="H928" t="s">
        <v>6</v>
      </c>
      <c r="I928" t="s">
        <v>5</v>
      </c>
      <c r="J928" t="s">
        <v>7</v>
      </c>
      <c r="K928" t="s">
        <v>8</v>
      </c>
      <c r="L928" t="s">
        <v>5</v>
      </c>
      <c r="M928" t="s">
        <v>9</v>
      </c>
      <c r="N928" t="s">
        <v>5</v>
      </c>
      <c r="O928" t="s">
        <v>5</v>
      </c>
      <c r="P928" t="s">
        <v>10</v>
      </c>
      <c r="Q928" t="s">
        <v>204</v>
      </c>
      <c r="R928" t="s">
        <v>5</v>
      </c>
      <c r="S928" s="4">
        <v>6066250</v>
      </c>
      <c r="T928" t="s">
        <v>12</v>
      </c>
      <c r="U928" s="5">
        <v>1</v>
      </c>
      <c r="V928" t="s">
        <v>13</v>
      </c>
      <c r="W928" s="9">
        <f t="shared" si="14"/>
        <v>6066250</v>
      </c>
      <c r="X928" s="5">
        <v>1</v>
      </c>
      <c r="Y928" s="4">
        <v>0</v>
      </c>
      <c r="Z928" t="s">
        <v>12</v>
      </c>
      <c r="AA928" s="4">
        <v>0</v>
      </c>
      <c r="AB928" s="4">
        <v>6066250</v>
      </c>
      <c r="AC928" s="5">
        <v>6066250</v>
      </c>
      <c r="AD928" s="4">
        <v>6066250</v>
      </c>
      <c r="AE928" s="5">
        <v>6066250</v>
      </c>
      <c r="AF928" t="s">
        <v>94</v>
      </c>
      <c r="AG928" t="s">
        <v>5</v>
      </c>
      <c r="AH928" t="s">
        <v>5</v>
      </c>
      <c r="AI928" t="s">
        <v>5</v>
      </c>
      <c r="AJ928" t="s">
        <v>95</v>
      </c>
      <c r="AK928" t="s">
        <v>16</v>
      </c>
      <c r="AL928" t="s">
        <v>5</v>
      </c>
      <c r="AM928" t="s">
        <v>17</v>
      </c>
    </row>
    <row r="929" spans="1:39" x14ac:dyDescent="0.2">
      <c r="A929" t="s">
        <v>831</v>
      </c>
      <c r="B929" t="s">
        <v>19</v>
      </c>
      <c r="C929" t="s">
        <v>2</v>
      </c>
      <c r="D929" t="s">
        <v>3</v>
      </c>
      <c r="E929" t="s">
        <v>4</v>
      </c>
      <c r="F929" t="s">
        <v>5</v>
      </c>
      <c r="G929" s="3">
        <v>46049</v>
      </c>
      <c r="H929" t="s">
        <v>6</v>
      </c>
      <c r="I929" t="s">
        <v>5</v>
      </c>
      <c r="J929" t="s">
        <v>7</v>
      </c>
      <c r="K929" t="s">
        <v>8</v>
      </c>
      <c r="L929" t="s">
        <v>5</v>
      </c>
      <c r="M929" t="s">
        <v>9</v>
      </c>
      <c r="N929" t="s">
        <v>5</v>
      </c>
      <c r="O929" t="s">
        <v>5</v>
      </c>
      <c r="P929" t="s">
        <v>10</v>
      </c>
      <c r="Q929" t="s">
        <v>204</v>
      </c>
      <c r="R929" t="s">
        <v>5</v>
      </c>
      <c r="S929" s="4">
        <v>7465171</v>
      </c>
      <c r="T929" t="s">
        <v>12</v>
      </c>
      <c r="U929" s="5">
        <v>1</v>
      </c>
      <c r="V929" t="s">
        <v>13</v>
      </c>
      <c r="W929" s="9">
        <f t="shared" si="14"/>
        <v>7465171</v>
      </c>
      <c r="X929" s="5">
        <v>1</v>
      </c>
      <c r="Y929" s="4">
        <v>0</v>
      </c>
      <c r="Z929" t="s">
        <v>12</v>
      </c>
      <c r="AA929" s="4">
        <v>0</v>
      </c>
      <c r="AB929" s="4">
        <v>7465171</v>
      </c>
      <c r="AC929" s="5">
        <v>7465171</v>
      </c>
      <c r="AD929" s="4">
        <v>7465171</v>
      </c>
      <c r="AE929" s="5">
        <v>7465171</v>
      </c>
      <c r="AF929" t="s">
        <v>94</v>
      </c>
      <c r="AG929" t="s">
        <v>5</v>
      </c>
      <c r="AH929" t="s">
        <v>5</v>
      </c>
      <c r="AI929" t="s">
        <v>5</v>
      </c>
      <c r="AJ929" t="s">
        <v>95</v>
      </c>
      <c r="AK929" t="s">
        <v>16</v>
      </c>
      <c r="AL929" t="s">
        <v>5</v>
      </c>
      <c r="AM929" t="s">
        <v>17</v>
      </c>
    </row>
    <row r="930" spans="1:39" x14ac:dyDescent="0.2">
      <c r="A930" t="s">
        <v>831</v>
      </c>
      <c r="B930" t="s">
        <v>34</v>
      </c>
      <c r="C930" t="s">
        <v>2</v>
      </c>
      <c r="D930" t="s">
        <v>3</v>
      </c>
      <c r="E930" t="s">
        <v>4</v>
      </c>
      <c r="F930" t="s">
        <v>5</v>
      </c>
      <c r="G930" s="3">
        <v>46049</v>
      </c>
      <c r="H930" t="s">
        <v>6</v>
      </c>
      <c r="I930" t="s">
        <v>5</v>
      </c>
      <c r="J930" t="s">
        <v>7</v>
      </c>
      <c r="K930" t="s">
        <v>8</v>
      </c>
      <c r="L930" t="s">
        <v>5</v>
      </c>
      <c r="M930" t="s">
        <v>9</v>
      </c>
      <c r="N930" t="s">
        <v>5</v>
      </c>
      <c r="O930" t="s">
        <v>5</v>
      </c>
      <c r="P930" t="s">
        <v>10</v>
      </c>
      <c r="Q930" t="s">
        <v>204</v>
      </c>
      <c r="R930" t="s">
        <v>5</v>
      </c>
      <c r="S930" s="4">
        <v>4712158</v>
      </c>
      <c r="T930" t="s">
        <v>12</v>
      </c>
      <c r="U930" s="5">
        <v>1</v>
      </c>
      <c r="V930" t="s">
        <v>13</v>
      </c>
      <c r="W930" s="9">
        <f t="shared" si="14"/>
        <v>4712158</v>
      </c>
      <c r="X930" s="5">
        <v>1</v>
      </c>
      <c r="Y930" s="4">
        <v>0</v>
      </c>
      <c r="Z930" t="s">
        <v>12</v>
      </c>
      <c r="AA930" s="4">
        <v>0</v>
      </c>
      <c r="AB930" s="4">
        <v>4712158</v>
      </c>
      <c r="AC930" s="5">
        <v>4712158</v>
      </c>
      <c r="AD930" s="4">
        <v>4712158</v>
      </c>
      <c r="AE930" s="5">
        <v>4712158</v>
      </c>
      <c r="AF930" t="s">
        <v>94</v>
      </c>
      <c r="AG930" t="s">
        <v>5</v>
      </c>
      <c r="AH930" t="s">
        <v>5</v>
      </c>
      <c r="AI930" t="s">
        <v>5</v>
      </c>
      <c r="AJ930" t="s">
        <v>95</v>
      </c>
      <c r="AK930" t="s">
        <v>16</v>
      </c>
      <c r="AL930" t="s">
        <v>5</v>
      </c>
      <c r="AM930" t="s">
        <v>17</v>
      </c>
    </row>
    <row r="931" spans="1:39" x14ac:dyDescent="0.2">
      <c r="A931" t="s">
        <v>832</v>
      </c>
      <c r="B931" t="s">
        <v>1</v>
      </c>
      <c r="C931" t="s">
        <v>2</v>
      </c>
      <c r="D931" t="s">
        <v>3</v>
      </c>
      <c r="E931" t="s">
        <v>4</v>
      </c>
      <c r="F931" t="s">
        <v>5</v>
      </c>
      <c r="G931" s="3">
        <v>46049</v>
      </c>
      <c r="H931" t="s">
        <v>6</v>
      </c>
      <c r="I931" t="s">
        <v>5</v>
      </c>
      <c r="J931" t="s">
        <v>7</v>
      </c>
      <c r="K931" t="s">
        <v>8</v>
      </c>
      <c r="L931" t="s">
        <v>5</v>
      </c>
      <c r="M931" t="s">
        <v>9</v>
      </c>
      <c r="N931" t="s">
        <v>5</v>
      </c>
      <c r="O931" t="s">
        <v>5</v>
      </c>
      <c r="P931" t="s">
        <v>10</v>
      </c>
      <c r="Q931" t="s">
        <v>204</v>
      </c>
      <c r="R931" t="s">
        <v>5</v>
      </c>
      <c r="S931" s="4">
        <v>3904415</v>
      </c>
      <c r="T931" t="s">
        <v>12</v>
      </c>
      <c r="U931" s="5">
        <v>1</v>
      </c>
      <c r="V931" t="s">
        <v>13</v>
      </c>
      <c r="W931" s="9">
        <f t="shared" si="14"/>
        <v>3904415</v>
      </c>
      <c r="X931" s="5">
        <v>1</v>
      </c>
      <c r="Y931" s="4">
        <v>0</v>
      </c>
      <c r="Z931" t="s">
        <v>12</v>
      </c>
      <c r="AA931" s="4">
        <v>0</v>
      </c>
      <c r="AB931" s="4">
        <v>3904415</v>
      </c>
      <c r="AC931" s="5">
        <v>3904415</v>
      </c>
      <c r="AD931" s="4">
        <v>3904415</v>
      </c>
      <c r="AE931" s="5">
        <v>3904415</v>
      </c>
      <c r="AF931" t="s">
        <v>94</v>
      </c>
      <c r="AG931" t="s">
        <v>5</v>
      </c>
      <c r="AH931" t="s">
        <v>5</v>
      </c>
      <c r="AI931" t="s">
        <v>5</v>
      </c>
      <c r="AJ931" t="s">
        <v>95</v>
      </c>
      <c r="AK931" t="s">
        <v>16</v>
      </c>
      <c r="AL931" t="s">
        <v>5</v>
      </c>
      <c r="AM931" t="s">
        <v>17</v>
      </c>
    </row>
    <row r="932" spans="1:39" x14ac:dyDescent="0.2">
      <c r="A932" t="s">
        <v>832</v>
      </c>
      <c r="B932" t="s">
        <v>19</v>
      </c>
      <c r="C932" t="s">
        <v>2</v>
      </c>
      <c r="D932" t="s">
        <v>3</v>
      </c>
      <c r="E932" t="s">
        <v>4</v>
      </c>
      <c r="F932" t="s">
        <v>5</v>
      </c>
      <c r="G932" s="3">
        <v>46049</v>
      </c>
      <c r="H932" t="s">
        <v>6</v>
      </c>
      <c r="I932" t="s">
        <v>5</v>
      </c>
      <c r="J932" t="s">
        <v>7</v>
      </c>
      <c r="K932" t="s">
        <v>8</v>
      </c>
      <c r="L932" t="s">
        <v>5</v>
      </c>
      <c r="M932" t="s">
        <v>9</v>
      </c>
      <c r="N932" t="s">
        <v>5</v>
      </c>
      <c r="O932" t="s">
        <v>5</v>
      </c>
      <c r="P932" t="s">
        <v>10</v>
      </c>
      <c r="Q932" t="s">
        <v>204</v>
      </c>
      <c r="R932" t="s">
        <v>5</v>
      </c>
      <c r="S932" s="4">
        <v>4220000</v>
      </c>
      <c r="T932" t="s">
        <v>12</v>
      </c>
      <c r="U932" s="5">
        <v>1</v>
      </c>
      <c r="V932" t="s">
        <v>13</v>
      </c>
      <c r="W932" s="9">
        <f t="shared" si="14"/>
        <v>4220000</v>
      </c>
      <c r="X932" s="5">
        <v>1</v>
      </c>
      <c r="Y932" s="4">
        <v>0</v>
      </c>
      <c r="Z932" t="s">
        <v>12</v>
      </c>
      <c r="AA932" s="4">
        <v>0</v>
      </c>
      <c r="AB932" s="4">
        <v>4220000</v>
      </c>
      <c r="AC932" s="5">
        <v>4220000</v>
      </c>
      <c r="AD932" s="4">
        <v>4220000</v>
      </c>
      <c r="AE932" s="5">
        <v>4220000</v>
      </c>
      <c r="AF932" t="s">
        <v>94</v>
      </c>
      <c r="AG932" t="s">
        <v>5</v>
      </c>
      <c r="AH932" t="s">
        <v>5</v>
      </c>
      <c r="AI932" t="s">
        <v>5</v>
      </c>
      <c r="AJ932" t="s">
        <v>95</v>
      </c>
      <c r="AK932" t="s">
        <v>16</v>
      </c>
      <c r="AL932" t="s">
        <v>5</v>
      </c>
      <c r="AM932" t="s">
        <v>17</v>
      </c>
    </row>
    <row r="933" spans="1:39" x14ac:dyDescent="0.2">
      <c r="A933" t="s">
        <v>832</v>
      </c>
      <c r="B933" t="s">
        <v>34</v>
      </c>
      <c r="C933" t="s">
        <v>2</v>
      </c>
      <c r="D933" t="s">
        <v>3</v>
      </c>
      <c r="E933" t="s">
        <v>4</v>
      </c>
      <c r="F933" t="s">
        <v>5</v>
      </c>
      <c r="G933" s="3">
        <v>46049</v>
      </c>
      <c r="H933" t="s">
        <v>6</v>
      </c>
      <c r="I933" t="s">
        <v>5</v>
      </c>
      <c r="J933" t="s">
        <v>7</v>
      </c>
      <c r="K933" t="s">
        <v>8</v>
      </c>
      <c r="L933" t="s">
        <v>5</v>
      </c>
      <c r="M933" t="s">
        <v>9</v>
      </c>
      <c r="N933" t="s">
        <v>5</v>
      </c>
      <c r="O933" t="s">
        <v>5</v>
      </c>
      <c r="P933" t="s">
        <v>10</v>
      </c>
      <c r="Q933" t="s">
        <v>204</v>
      </c>
      <c r="R933" t="s">
        <v>5</v>
      </c>
      <c r="S933" s="4">
        <v>5275000</v>
      </c>
      <c r="T933" t="s">
        <v>12</v>
      </c>
      <c r="U933" s="5">
        <v>1</v>
      </c>
      <c r="V933" t="s">
        <v>13</v>
      </c>
      <c r="W933" s="9">
        <f t="shared" si="14"/>
        <v>5275000</v>
      </c>
      <c r="X933" s="5">
        <v>1</v>
      </c>
      <c r="Y933" s="4">
        <v>0</v>
      </c>
      <c r="Z933" t="s">
        <v>12</v>
      </c>
      <c r="AA933" s="4">
        <v>0</v>
      </c>
      <c r="AB933" s="4">
        <v>5275000</v>
      </c>
      <c r="AC933" s="5">
        <v>5275000</v>
      </c>
      <c r="AD933" s="4">
        <v>5275000</v>
      </c>
      <c r="AE933" s="5">
        <v>5275000</v>
      </c>
      <c r="AF933" t="s">
        <v>94</v>
      </c>
      <c r="AG933" t="s">
        <v>5</v>
      </c>
      <c r="AH933" t="s">
        <v>5</v>
      </c>
      <c r="AI933" t="s">
        <v>5</v>
      </c>
      <c r="AJ933" t="s">
        <v>95</v>
      </c>
      <c r="AK933" t="s">
        <v>16</v>
      </c>
      <c r="AL933" t="s">
        <v>5</v>
      </c>
      <c r="AM933" t="s">
        <v>17</v>
      </c>
    </row>
    <row r="934" spans="1:39" x14ac:dyDescent="0.2">
      <c r="A934" t="s">
        <v>832</v>
      </c>
      <c r="B934" t="s">
        <v>36</v>
      </c>
      <c r="C934" t="s">
        <v>2</v>
      </c>
      <c r="D934" t="s">
        <v>3</v>
      </c>
      <c r="E934" t="s">
        <v>4</v>
      </c>
      <c r="F934" t="s">
        <v>5</v>
      </c>
      <c r="G934" s="3">
        <v>46049</v>
      </c>
      <c r="H934" t="s">
        <v>6</v>
      </c>
      <c r="I934" t="s">
        <v>5</v>
      </c>
      <c r="J934" t="s">
        <v>7</v>
      </c>
      <c r="K934" t="s">
        <v>8</v>
      </c>
      <c r="L934" t="s">
        <v>5</v>
      </c>
      <c r="M934" t="s">
        <v>9</v>
      </c>
      <c r="N934" t="s">
        <v>5</v>
      </c>
      <c r="O934" t="s">
        <v>5</v>
      </c>
      <c r="P934" t="s">
        <v>10</v>
      </c>
      <c r="Q934" t="s">
        <v>204</v>
      </c>
      <c r="R934" t="s">
        <v>5</v>
      </c>
      <c r="S934" s="4">
        <v>5538750</v>
      </c>
      <c r="T934" t="s">
        <v>12</v>
      </c>
      <c r="U934" s="5">
        <v>1</v>
      </c>
      <c r="V934" t="s">
        <v>13</v>
      </c>
      <c r="W934" s="9">
        <f t="shared" si="14"/>
        <v>5538750</v>
      </c>
      <c r="X934" s="5">
        <v>1</v>
      </c>
      <c r="Y934" s="4">
        <v>0</v>
      </c>
      <c r="Z934" t="s">
        <v>12</v>
      </c>
      <c r="AA934" s="4">
        <v>0</v>
      </c>
      <c r="AB934" s="4">
        <v>5538750</v>
      </c>
      <c r="AC934" s="5">
        <v>5538750</v>
      </c>
      <c r="AD934" s="4">
        <v>5538750</v>
      </c>
      <c r="AE934" s="5">
        <v>5538750</v>
      </c>
      <c r="AF934" t="s">
        <v>94</v>
      </c>
      <c r="AG934" t="s">
        <v>5</v>
      </c>
      <c r="AH934" t="s">
        <v>5</v>
      </c>
      <c r="AI934" t="s">
        <v>5</v>
      </c>
      <c r="AJ934" t="s">
        <v>95</v>
      </c>
      <c r="AK934" t="s">
        <v>16</v>
      </c>
      <c r="AL934" t="s">
        <v>5</v>
      </c>
      <c r="AM934" t="s">
        <v>17</v>
      </c>
    </row>
    <row r="935" spans="1:39" x14ac:dyDescent="0.2">
      <c r="A935" t="s">
        <v>832</v>
      </c>
      <c r="B935" t="s">
        <v>38</v>
      </c>
      <c r="C935" t="s">
        <v>2</v>
      </c>
      <c r="D935" t="s">
        <v>3</v>
      </c>
      <c r="E935" t="s">
        <v>4</v>
      </c>
      <c r="F935" t="s">
        <v>5</v>
      </c>
      <c r="G935" s="3">
        <v>46049</v>
      </c>
      <c r="H935" t="s">
        <v>6</v>
      </c>
      <c r="I935" t="s">
        <v>5</v>
      </c>
      <c r="J935" t="s">
        <v>7</v>
      </c>
      <c r="K935" t="s">
        <v>8</v>
      </c>
      <c r="L935" t="s">
        <v>5</v>
      </c>
      <c r="M935" t="s">
        <v>9</v>
      </c>
      <c r="N935" t="s">
        <v>5</v>
      </c>
      <c r="O935" t="s">
        <v>5</v>
      </c>
      <c r="P935" t="s">
        <v>10</v>
      </c>
      <c r="Q935" t="s">
        <v>204</v>
      </c>
      <c r="R935" t="s">
        <v>5</v>
      </c>
      <c r="S935" s="4">
        <v>1624700</v>
      </c>
      <c r="T935" t="s">
        <v>12</v>
      </c>
      <c r="U935" s="5">
        <v>1</v>
      </c>
      <c r="V935" t="s">
        <v>13</v>
      </c>
      <c r="W935" s="9">
        <f t="shared" si="14"/>
        <v>1624700</v>
      </c>
      <c r="X935" s="5">
        <v>1</v>
      </c>
      <c r="Y935" s="4">
        <v>0</v>
      </c>
      <c r="Z935" t="s">
        <v>12</v>
      </c>
      <c r="AA935" s="4">
        <v>0</v>
      </c>
      <c r="AB935" s="4">
        <v>1624700</v>
      </c>
      <c r="AC935" s="5">
        <v>1624700</v>
      </c>
      <c r="AD935" s="4">
        <v>1624700</v>
      </c>
      <c r="AE935" s="5">
        <v>1624700</v>
      </c>
      <c r="AF935" t="s">
        <v>94</v>
      </c>
      <c r="AG935" t="s">
        <v>5</v>
      </c>
      <c r="AH935" t="s">
        <v>5</v>
      </c>
      <c r="AI935" t="s">
        <v>5</v>
      </c>
      <c r="AJ935" t="s">
        <v>95</v>
      </c>
      <c r="AK935" t="s">
        <v>16</v>
      </c>
      <c r="AL935" t="s">
        <v>5</v>
      </c>
      <c r="AM935" t="s">
        <v>17</v>
      </c>
    </row>
    <row r="936" spans="1:39" x14ac:dyDescent="0.2">
      <c r="A936" t="s">
        <v>832</v>
      </c>
      <c r="B936" t="s">
        <v>40</v>
      </c>
      <c r="C936" t="s">
        <v>2</v>
      </c>
      <c r="D936" t="s">
        <v>3</v>
      </c>
      <c r="E936" t="s">
        <v>4</v>
      </c>
      <c r="F936" t="s">
        <v>5</v>
      </c>
      <c r="G936" s="3">
        <v>46049</v>
      </c>
      <c r="H936" t="s">
        <v>6</v>
      </c>
      <c r="I936" t="s">
        <v>5</v>
      </c>
      <c r="J936" t="s">
        <v>7</v>
      </c>
      <c r="K936" t="s">
        <v>8</v>
      </c>
      <c r="L936" t="s">
        <v>5</v>
      </c>
      <c r="M936" t="s">
        <v>9</v>
      </c>
      <c r="N936" t="s">
        <v>5</v>
      </c>
      <c r="O936" t="s">
        <v>5</v>
      </c>
      <c r="P936" t="s">
        <v>10</v>
      </c>
      <c r="Q936" t="s">
        <v>204</v>
      </c>
      <c r="R936" t="s">
        <v>5</v>
      </c>
      <c r="S936" s="4">
        <v>7015750</v>
      </c>
      <c r="T936" t="s">
        <v>12</v>
      </c>
      <c r="U936" s="5">
        <v>1</v>
      </c>
      <c r="V936" t="s">
        <v>13</v>
      </c>
      <c r="W936" s="9">
        <f t="shared" si="14"/>
        <v>7015750</v>
      </c>
      <c r="X936" s="5">
        <v>1</v>
      </c>
      <c r="Y936" s="4">
        <v>0</v>
      </c>
      <c r="Z936" t="s">
        <v>12</v>
      </c>
      <c r="AA936" s="4">
        <v>0</v>
      </c>
      <c r="AB936" s="4">
        <v>7015750</v>
      </c>
      <c r="AC936" s="5">
        <v>7015750</v>
      </c>
      <c r="AD936" s="4">
        <v>7015750</v>
      </c>
      <c r="AE936" s="5">
        <v>7015750</v>
      </c>
      <c r="AF936" t="s">
        <v>94</v>
      </c>
      <c r="AG936" t="s">
        <v>5</v>
      </c>
      <c r="AH936" t="s">
        <v>5</v>
      </c>
      <c r="AI936" t="s">
        <v>5</v>
      </c>
      <c r="AJ936" t="s">
        <v>95</v>
      </c>
      <c r="AK936" t="s">
        <v>16</v>
      </c>
      <c r="AL936" t="s">
        <v>5</v>
      </c>
      <c r="AM936" t="s">
        <v>17</v>
      </c>
    </row>
    <row r="937" spans="1:39" x14ac:dyDescent="0.2">
      <c r="A937" t="s">
        <v>832</v>
      </c>
      <c r="B937" t="s">
        <v>42</v>
      </c>
      <c r="C937" t="s">
        <v>2</v>
      </c>
      <c r="D937" t="s">
        <v>3</v>
      </c>
      <c r="E937" t="s">
        <v>4</v>
      </c>
      <c r="F937" t="s">
        <v>5</v>
      </c>
      <c r="G937" s="3">
        <v>46049</v>
      </c>
      <c r="H937" t="s">
        <v>6</v>
      </c>
      <c r="I937" t="s">
        <v>5</v>
      </c>
      <c r="J937" t="s">
        <v>7</v>
      </c>
      <c r="K937" t="s">
        <v>8</v>
      </c>
      <c r="L937" t="s">
        <v>5</v>
      </c>
      <c r="M937" t="s">
        <v>9</v>
      </c>
      <c r="N937" t="s">
        <v>5</v>
      </c>
      <c r="O937" t="s">
        <v>5</v>
      </c>
      <c r="P937" t="s">
        <v>10</v>
      </c>
      <c r="Q937" t="s">
        <v>204</v>
      </c>
      <c r="R937" t="s">
        <v>5</v>
      </c>
      <c r="S937" s="4">
        <v>5315459</v>
      </c>
      <c r="T937" t="s">
        <v>12</v>
      </c>
      <c r="U937" s="5">
        <v>1</v>
      </c>
      <c r="V937" t="s">
        <v>13</v>
      </c>
      <c r="W937" s="9">
        <f t="shared" si="14"/>
        <v>5315459</v>
      </c>
      <c r="X937" s="5">
        <v>1</v>
      </c>
      <c r="Y937" s="4">
        <v>0</v>
      </c>
      <c r="Z937" t="s">
        <v>12</v>
      </c>
      <c r="AA937" s="4">
        <v>0</v>
      </c>
      <c r="AB937" s="4">
        <v>5315459</v>
      </c>
      <c r="AC937" s="5">
        <v>5315459</v>
      </c>
      <c r="AD937" s="4">
        <v>5315459</v>
      </c>
      <c r="AE937" s="5">
        <v>5315459</v>
      </c>
      <c r="AF937" t="s">
        <v>94</v>
      </c>
      <c r="AG937" t="s">
        <v>5</v>
      </c>
      <c r="AH937" t="s">
        <v>5</v>
      </c>
      <c r="AI937" t="s">
        <v>5</v>
      </c>
      <c r="AJ937" t="s">
        <v>95</v>
      </c>
      <c r="AK937" t="s">
        <v>16</v>
      </c>
      <c r="AL937" t="s">
        <v>5</v>
      </c>
      <c r="AM937" t="s">
        <v>17</v>
      </c>
    </row>
    <row r="938" spans="1:39" x14ac:dyDescent="0.2">
      <c r="A938" t="s">
        <v>832</v>
      </c>
      <c r="B938" t="s">
        <v>44</v>
      </c>
      <c r="C938" t="s">
        <v>2</v>
      </c>
      <c r="D938" t="s">
        <v>3</v>
      </c>
      <c r="E938" t="s">
        <v>4</v>
      </c>
      <c r="F938" t="s">
        <v>5</v>
      </c>
      <c r="G938" s="3">
        <v>46049</v>
      </c>
      <c r="H938" t="s">
        <v>6</v>
      </c>
      <c r="I938" t="s">
        <v>5</v>
      </c>
      <c r="J938" t="s">
        <v>7</v>
      </c>
      <c r="K938" t="s">
        <v>8</v>
      </c>
      <c r="L938" t="s">
        <v>5</v>
      </c>
      <c r="M938" t="s">
        <v>9</v>
      </c>
      <c r="N938" t="s">
        <v>5</v>
      </c>
      <c r="O938" t="s">
        <v>5</v>
      </c>
      <c r="P938" t="s">
        <v>10</v>
      </c>
      <c r="Q938" t="s">
        <v>204</v>
      </c>
      <c r="R938" t="s">
        <v>5</v>
      </c>
      <c r="S938" s="4">
        <v>6593750</v>
      </c>
      <c r="T938" t="s">
        <v>12</v>
      </c>
      <c r="U938" s="5">
        <v>1</v>
      </c>
      <c r="V938" t="s">
        <v>13</v>
      </c>
      <c r="W938" s="9">
        <f t="shared" si="14"/>
        <v>6593750</v>
      </c>
      <c r="X938" s="5">
        <v>1</v>
      </c>
      <c r="Y938" s="4">
        <v>0</v>
      </c>
      <c r="Z938" t="s">
        <v>12</v>
      </c>
      <c r="AA938" s="4">
        <v>0</v>
      </c>
      <c r="AB938" s="4">
        <v>6593750</v>
      </c>
      <c r="AC938" s="5">
        <v>6593750</v>
      </c>
      <c r="AD938" s="4">
        <v>6593750</v>
      </c>
      <c r="AE938" s="5">
        <v>6593750</v>
      </c>
      <c r="AF938" t="s">
        <v>94</v>
      </c>
      <c r="AG938" t="s">
        <v>5</v>
      </c>
      <c r="AH938" t="s">
        <v>5</v>
      </c>
      <c r="AI938" t="s">
        <v>5</v>
      </c>
      <c r="AJ938" t="s">
        <v>95</v>
      </c>
      <c r="AK938" t="s">
        <v>16</v>
      </c>
      <c r="AL938" t="s">
        <v>5</v>
      </c>
      <c r="AM938" t="s">
        <v>17</v>
      </c>
    </row>
    <row r="939" spans="1:39" x14ac:dyDescent="0.2">
      <c r="A939" t="s">
        <v>832</v>
      </c>
      <c r="B939" t="s">
        <v>45</v>
      </c>
      <c r="C939" t="s">
        <v>2</v>
      </c>
      <c r="D939" t="s">
        <v>3</v>
      </c>
      <c r="E939" t="s">
        <v>4</v>
      </c>
      <c r="F939" t="s">
        <v>5</v>
      </c>
      <c r="G939" s="3">
        <v>46049</v>
      </c>
      <c r="H939" t="s">
        <v>6</v>
      </c>
      <c r="I939" t="s">
        <v>5</v>
      </c>
      <c r="J939" t="s">
        <v>7</v>
      </c>
      <c r="K939" t="s">
        <v>8</v>
      </c>
      <c r="L939" t="s">
        <v>5</v>
      </c>
      <c r="M939" t="s">
        <v>9</v>
      </c>
      <c r="N939" t="s">
        <v>5</v>
      </c>
      <c r="O939" t="s">
        <v>5</v>
      </c>
      <c r="P939" t="s">
        <v>10</v>
      </c>
      <c r="Q939" t="s">
        <v>204</v>
      </c>
      <c r="R939" t="s">
        <v>5</v>
      </c>
      <c r="S939" s="4">
        <v>2932117</v>
      </c>
      <c r="T939" t="s">
        <v>12</v>
      </c>
      <c r="U939" s="5">
        <v>1</v>
      </c>
      <c r="V939" t="s">
        <v>13</v>
      </c>
      <c r="W939" s="9">
        <f t="shared" si="14"/>
        <v>2932117</v>
      </c>
      <c r="X939" s="5">
        <v>1</v>
      </c>
      <c r="Y939" s="4">
        <v>0</v>
      </c>
      <c r="Z939" t="s">
        <v>12</v>
      </c>
      <c r="AA939" s="4">
        <v>0</v>
      </c>
      <c r="AB939" s="4">
        <v>2932117</v>
      </c>
      <c r="AC939" s="5">
        <v>2932117</v>
      </c>
      <c r="AD939" s="4">
        <v>2932117</v>
      </c>
      <c r="AE939" s="5">
        <v>2932117</v>
      </c>
      <c r="AF939" t="s">
        <v>94</v>
      </c>
      <c r="AG939" t="s">
        <v>5</v>
      </c>
      <c r="AH939" t="s">
        <v>5</v>
      </c>
      <c r="AI939" t="s">
        <v>5</v>
      </c>
      <c r="AJ939" t="s">
        <v>95</v>
      </c>
      <c r="AK939" t="s">
        <v>16</v>
      </c>
      <c r="AL939" t="s">
        <v>5</v>
      </c>
      <c r="AM939" t="s">
        <v>17</v>
      </c>
    </row>
    <row r="940" spans="1:39" x14ac:dyDescent="0.2">
      <c r="A940" t="s">
        <v>832</v>
      </c>
      <c r="B940" t="s">
        <v>47</v>
      </c>
      <c r="C940" t="s">
        <v>2</v>
      </c>
      <c r="D940" t="s">
        <v>3</v>
      </c>
      <c r="E940" t="s">
        <v>4</v>
      </c>
      <c r="F940" t="s">
        <v>5</v>
      </c>
      <c r="G940" s="3">
        <v>46049</v>
      </c>
      <c r="H940" t="s">
        <v>6</v>
      </c>
      <c r="I940" t="s">
        <v>5</v>
      </c>
      <c r="J940" t="s">
        <v>7</v>
      </c>
      <c r="K940" t="s">
        <v>8</v>
      </c>
      <c r="L940" t="s">
        <v>5</v>
      </c>
      <c r="M940" t="s">
        <v>9</v>
      </c>
      <c r="N940" t="s">
        <v>5</v>
      </c>
      <c r="O940" t="s">
        <v>5</v>
      </c>
      <c r="P940" t="s">
        <v>10</v>
      </c>
      <c r="Q940" t="s">
        <v>204</v>
      </c>
      <c r="R940" t="s">
        <v>5</v>
      </c>
      <c r="S940" s="4">
        <v>5576150</v>
      </c>
      <c r="T940" t="s">
        <v>12</v>
      </c>
      <c r="U940" s="5">
        <v>1</v>
      </c>
      <c r="V940" t="s">
        <v>13</v>
      </c>
      <c r="W940" s="9">
        <f t="shared" si="14"/>
        <v>5576150</v>
      </c>
      <c r="X940" s="5">
        <v>1</v>
      </c>
      <c r="Y940" s="4">
        <v>0</v>
      </c>
      <c r="Z940" t="s">
        <v>12</v>
      </c>
      <c r="AA940" s="4">
        <v>0</v>
      </c>
      <c r="AB940" s="4">
        <v>5576150</v>
      </c>
      <c r="AC940" s="5">
        <v>5576150</v>
      </c>
      <c r="AD940" s="4">
        <v>5576150</v>
      </c>
      <c r="AE940" s="5">
        <v>5576150</v>
      </c>
      <c r="AF940" t="s">
        <v>94</v>
      </c>
      <c r="AG940" t="s">
        <v>5</v>
      </c>
      <c r="AH940" t="s">
        <v>5</v>
      </c>
      <c r="AI940" t="s">
        <v>5</v>
      </c>
      <c r="AJ940" t="s">
        <v>95</v>
      </c>
      <c r="AK940" t="s">
        <v>16</v>
      </c>
      <c r="AL940" t="s">
        <v>5</v>
      </c>
      <c r="AM940" t="s">
        <v>17</v>
      </c>
    </row>
    <row r="941" spans="1:39" x14ac:dyDescent="0.2">
      <c r="A941" t="s">
        <v>832</v>
      </c>
      <c r="B941" t="s">
        <v>49</v>
      </c>
      <c r="C941" t="s">
        <v>2</v>
      </c>
      <c r="D941" t="s">
        <v>3</v>
      </c>
      <c r="E941" t="s">
        <v>4</v>
      </c>
      <c r="F941" t="s">
        <v>5</v>
      </c>
      <c r="G941" s="3">
        <v>46049</v>
      </c>
      <c r="H941" t="s">
        <v>6</v>
      </c>
      <c r="I941" t="s">
        <v>5</v>
      </c>
      <c r="J941" t="s">
        <v>7</v>
      </c>
      <c r="K941" t="s">
        <v>8</v>
      </c>
      <c r="L941" t="s">
        <v>5</v>
      </c>
      <c r="M941" t="s">
        <v>9</v>
      </c>
      <c r="N941" t="s">
        <v>5</v>
      </c>
      <c r="O941" t="s">
        <v>5</v>
      </c>
      <c r="P941" t="s">
        <v>10</v>
      </c>
      <c r="Q941" t="s">
        <v>204</v>
      </c>
      <c r="R941" t="s">
        <v>5</v>
      </c>
      <c r="S941" s="4">
        <v>3022575</v>
      </c>
      <c r="T941" t="s">
        <v>12</v>
      </c>
      <c r="U941" s="5">
        <v>1</v>
      </c>
      <c r="V941" t="s">
        <v>13</v>
      </c>
      <c r="W941" s="9">
        <f t="shared" si="14"/>
        <v>3022575</v>
      </c>
      <c r="X941" s="5">
        <v>1</v>
      </c>
      <c r="Y941" s="4">
        <v>0</v>
      </c>
      <c r="Z941" t="s">
        <v>12</v>
      </c>
      <c r="AA941" s="4">
        <v>0</v>
      </c>
      <c r="AB941" s="4">
        <v>3022575</v>
      </c>
      <c r="AC941" s="5">
        <v>3022575</v>
      </c>
      <c r="AD941" s="4">
        <v>3022575</v>
      </c>
      <c r="AE941" s="5">
        <v>3022575</v>
      </c>
      <c r="AF941" t="s">
        <v>94</v>
      </c>
      <c r="AG941" t="s">
        <v>5</v>
      </c>
      <c r="AH941" t="s">
        <v>5</v>
      </c>
      <c r="AI941" t="s">
        <v>5</v>
      </c>
      <c r="AJ941" t="s">
        <v>95</v>
      </c>
      <c r="AK941" t="s">
        <v>16</v>
      </c>
      <c r="AL941" t="s">
        <v>5</v>
      </c>
      <c r="AM941" t="s">
        <v>17</v>
      </c>
    </row>
    <row r="942" spans="1:39" x14ac:dyDescent="0.2">
      <c r="A942" t="s">
        <v>832</v>
      </c>
      <c r="B942" t="s">
        <v>151</v>
      </c>
      <c r="C942" t="s">
        <v>2</v>
      </c>
      <c r="D942" t="s">
        <v>3</v>
      </c>
      <c r="E942" t="s">
        <v>4</v>
      </c>
      <c r="F942" t="s">
        <v>5</v>
      </c>
      <c r="G942" s="3">
        <v>46049</v>
      </c>
      <c r="H942" t="s">
        <v>6</v>
      </c>
      <c r="I942" t="s">
        <v>5</v>
      </c>
      <c r="J942" t="s">
        <v>7</v>
      </c>
      <c r="K942" t="s">
        <v>8</v>
      </c>
      <c r="L942" t="s">
        <v>5</v>
      </c>
      <c r="M942" t="s">
        <v>9</v>
      </c>
      <c r="N942" t="s">
        <v>5</v>
      </c>
      <c r="O942" t="s">
        <v>5</v>
      </c>
      <c r="P942" t="s">
        <v>10</v>
      </c>
      <c r="Q942" t="s">
        <v>204</v>
      </c>
      <c r="R942" t="s">
        <v>5</v>
      </c>
      <c r="S942" s="4">
        <v>3286209</v>
      </c>
      <c r="T942" t="s">
        <v>12</v>
      </c>
      <c r="U942" s="5">
        <v>1</v>
      </c>
      <c r="V942" t="s">
        <v>13</v>
      </c>
      <c r="W942" s="9">
        <f t="shared" si="14"/>
        <v>3286209</v>
      </c>
      <c r="X942" s="5">
        <v>1</v>
      </c>
      <c r="Y942" s="4">
        <v>0</v>
      </c>
      <c r="Z942" t="s">
        <v>12</v>
      </c>
      <c r="AA942" s="4">
        <v>0</v>
      </c>
      <c r="AB942" s="4">
        <v>3286209</v>
      </c>
      <c r="AC942" s="5">
        <v>3286209</v>
      </c>
      <c r="AD942" s="4">
        <v>3286209</v>
      </c>
      <c r="AE942" s="5">
        <v>3286209</v>
      </c>
      <c r="AF942" t="s">
        <v>94</v>
      </c>
      <c r="AG942" t="s">
        <v>5</v>
      </c>
      <c r="AH942" t="s">
        <v>5</v>
      </c>
      <c r="AI942" t="s">
        <v>5</v>
      </c>
      <c r="AJ942" t="s">
        <v>95</v>
      </c>
      <c r="AK942" t="s">
        <v>16</v>
      </c>
      <c r="AL942" t="s">
        <v>5</v>
      </c>
      <c r="AM942" t="s">
        <v>17</v>
      </c>
    </row>
    <row r="943" spans="1:39" x14ac:dyDescent="0.2">
      <c r="A943" t="s">
        <v>832</v>
      </c>
      <c r="B943" t="s">
        <v>153</v>
      </c>
      <c r="C943" t="s">
        <v>2</v>
      </c>
      <c r="D943" t="s">
        <v>3</v>
      </c>
      <c r="E943" t="s">
        <v>4</v>
      </c>
      <c r="F943" t="s">
        <v>5</v>
      </c>
      <c r="G943" s="3">
        <v>46049</v>
      </c>
      <c r="H943" t="s">
        <v>6</v>
      </c>
      <c r="I943" t="s">
        <v>5</v>
      </c>
      <c r="J943" t="s">
        <v>7</v>
      </c>
      <c r="K943" t="s">
        <v>8</v>
      </c>
      <c r="L943" t="s">
        <v>5</v>
      </c>
      <c r="M943" t="s">
        <v>9</v>
      </c>
      <c r="N943" t="s">
        <v>5</v>
      </c>
      <c r="O943" t="s">
        <v>5</v>
      </c>
      <c r="P943" t="s">
        <v>10</v>
      </c>
      <c r="Q943" t="s">
        <v>204</v>
      </c>
      <c r="R943" t="s">
        <v>5</v>
      </c>
      <c r="S943" s="4">
        <v>1620480</v>
      </c>
      <c r="T943" t="s">
        <v>12</v>
      </c>
      <c r="U943" s="5">
        <v>1</v>
      </c>
      <c r="V943" t="s">
        <v>13</v>
      </c>
      <c r="W943" s="9">
        <f t="shared" si="14"/>
        <v>1620480</v>
      </c>
      <c r="X943" s="5">
        <v>1</v>
      </c>
      <c r="Y943" s="4">
        <v>0</v>
      </c>
      <c r="Z943" t="s">
        <v>12</v>
      </c>
      <c r="AA943" s="4">
        <v>0</v>
      </c>
      <c r="AB943" s="4">
        <v>1620480</v>
      </c>
      <c r="AC943" s="5">
        <v>1620480</v>
      </c>
      <c r="AD943" s="4">
        <v>1620480</v>
      </c>
      <c r="AE943" s="5">
        <v>1620480</v>
      </c>
      <c r="AF943" t="s">
        <v>94</v>
      </c>
      <c r="AG943" t="s">
        <v>5</v>
      </c>
      <c r="AH943" t="s">
        <v>5</v>
      </c>
      <c r="AI943" t="s">
        <v>5</v>
      </c>
      <c r="AJ943" t="s">
        <v>95</v>
      </c>
      <c r="AK943" t="s">
        <v>16</v>
      </c>
      <c r="AL943" t="s">
        <v>5</v>
      </c>
      <c r="AM943" t="s">
        <v>17</v>
      </c>
    </row>
    <row r="944" spans="1:39" x14ac:dyDescent="0.2">
      <c r="A944" t="s">
        <v>832</v>
      </c>
      <c r="B944" t="s">
        <v>155</v>
      </c>
      <c r="C944" t="s">
        <v>2</v>
      </c>
      <c r="D944" t="s">
        <v>3</v>
      </c>
      <c r="E944" t="s">
        <v>4</v>
      </c>
      <c r="F944" t="s">
        <v>5</v>
      </c>
      <c r="G944" s="3">
        <v>46049</v>
      </c>
      <c r="H944" t="s">
        <v>6</v>
      </c>
      <c r="I944" t="s">
        <v>5</v>
      </c>
      <c r="J944" t="s">
        <v>7</v>
      </c>
      <c r="K944" t="s">
        <v>8</v>
      </c>
      <c r="L944" t="s">
        <v>5</v>
      </c>
      <c r="M944" t="s">
        <v>9</v>
      </c>
      <c r="N944" t="s">
        <v>5</v>
      </c>
      <c r="O944" t="s">
        <v>5</v>
      </c>
      <c r="P944" t="s">
        <v>10</v>
      </c>
      <c r="Q944" t="s">
        <v>204</v>
      </c>
      <c r="R944" t="s">
        <v>5</v>
      </c>
      <c r="S944" s="4">
        <v>921015</v>
      </c>
      <c r="T944" t="s">
        <v>12</v>
      </c>
      <c r="U944" s="5">
        <v>1</v>
      </c>
      <c r="V944" t="s">
        <v>13</v>
      </c>
      <c r="W944" s="9">
        <f t="shared" si="14"/>
        <v>921015</v>
      </c>
      <c r="X944" s="5">
        <v>1</v>
      </c>
      <c r="Y944" s="4">
        <v>0</v>
      </c>
      <c r="Z944" t="s">
        <v>12</v>
      </c>
      <c r="AA944" s="4">
        <v>0</v>
      </c>
      <c r="AB944" s="4">
        <v>921015</v>
      </c>
      <c r="AC944" s="5">
        <v>921015</v>
      </c>
      <c r="AD944" s="4">
        <v>921015</v>
      </c>
      <c r="AE944" s="5">
        <v>921015</v>
      </c>
      <c r="AF944" t="s">
        <v>94</v>
      </c>
      <c r="AG944" t="s">
        <v>5</v>
      </c>
      <c r="AH944" t="s">
        <v>5</v>
      </c>
      <c r="AI944" t="s">
        <v>5</v>
      </c>
      <c r="AJ944" t="s">
        <v>95</v>
      </c>
      <c r="AK944" t="s">
        <v>16</v>
      </c>
      <c r="AL944" t="s">
        <v>5</v>
      </c>
      <c r="AM944" t="s">
        <v>17</v>
      </c>
    </row>
    <row r="945" spans="1:39" x14ac:dyDescent="0.2">
      <c r="A945" t="s">
        <v>832</v>
      </c>
      <c r="B945" t="s">
        <v>157</v>
      </c>
      <c r="C945" t="s">
        <v>2</v>
      </c>
      <c r="D945" t="s">
        <v>3</v>
      </c>
      <c r="E945" t="s">
        <v>4</v>
      </c>
      <c r="F945" t="s">
        <v>5</v>
      </c>
      <c r="G945" s="3">
        <v>46049</v>
      </c>
      <c r="H945" t="s">
        <v>6</v>
      </c>
      <c r="I945" t="s">
        <v>5</v>
      </c>
      <c r="J945" t="s">
        <v>7</v>
      </c>
      <c r="K945" t="s">
        <v>8</v>
      </c>
      <c r="L945" t="s">
        <v>5</v>
      </c>
      <c r="M945" t="s">
        <v>9</v>
      </c>
      <c r="N945" t="s">
        <v>5</v>
      </c>
      <c r="O945" t="s">
        <v>5</v>
      </c>
      <c r="P945" t="s">
        <v>10</v>
      </c>
      <c r="Q945" t="s">
        <v>204</v>
      </c>
      <c r="R945" t="s">
        <v>5</v>
      </c>
      <c r="S945" s="4">
        <v>504066</v>
      </c>
      <c r="T945" t="s">
        <v>12</v>
      </c>
      <c r="U945" s="5">
        <v>1</v>
      </c>
      <c r="V945" t="s">
        <v>13</v>
      </c>
      <c r="W945" s="9">
        <f t="shared" si="14"/>
        <v>504066</v>
      </c>
      <c r="X945" s="5">
        <v>1</v>
      </c>
      <c r="Y945" s="4">
        <v>0</v>
      </c>
      <c r="Z945" t="s">
        <v>12</v>
      </c>
      <c r="AA945" s="4">
        <v>0</v>
      </c>
      <c r="AB945" s="4">
        <v>504066</v>
      </c>
      <c r="AC945" s="5">
        <v>504066</v>
      </c>
      <c r="AD945" s="4">
        <v>504066</v>
      </c>
      <c r="AE945" s="5">
        <v>504066</v>
      </c>
      <c r="AF945" t="s">
        <v>94</v>
      </c>
      <c r="AG945" t="s">
        <v>5</v>
      </c>
      <c r="AH945" t="s">
        <v>5</v>
      </c>
      <c r="AI945" t="s">
        <v>5</v>
      </c>
      <c r="AJ945" t="s">
        <v>95</v>
      </c>
      <c r="AK945" t="s">
        <v>16</v>
      </c>
      <c r="AL945" t="s">
        <v>5</v>
      </c>
      <c r="AM945" t="s">
        <v>17</v>
      </c>
    </row>
    <row r="946" spans="1:39" ht="14.1" customHeight="1" x14ac:dyDescent="0.2">
      <c r="A946" t="s">
        <v>833</v>
      </c>
      <c r="B946" t="s">
        <v>1</v>
      </c>
      <c r="C946" t="s">
        <v>2</v>
      </c>
      <c r="D946" t="s">
        <v>3</v>
      </c>
      <c r="E946" t="s">
        <v>4</v>
      </c>
      <c r="F946" s="2" t="s">
        <v>5</v>
      </c>
      <c r="G946" s="3">
        <v>46049</v>
      </c>
      <c r="H946" t="s">
        <v>6</v>
      </c>
      <c r="I946" t="s">
        <v>5</v>
      </c>
      <c r="J946" t="s">
        <v>7</v>
      </c>
      <c r="K946" t="s">
        <v>8</v>
      </c>
      <c r="L946" t="s">
        <v>5</v>
      </c>
      <c r="M946" t="s">
        <v>9</v>
      </c>
      <c r="N946" t="s">
        <v>5</v>
      </c>
      <c r="O946" t="s">
        <v>5</v>
      </c>
      <c r="P946" t="s">
        <v>10</v>
      </c>
      <c r="Q946" t="s">
        <v>27</v>
      </c>
      <c r="R946" t="s">
        <v>5</v>
      </c>
      <c r="S946" s="4">
        <v>18807063</v>
      </c>
      <c r="T946" t="s">
        <v>12</v>
      </c>
      <c r="U946" s="5">
        <v>1</v>
      </c>
      <c r="V946" t="s">
        <v>13</v>
      </c>
      <c r="W946" s="9">
        <f t="shared" si="14"/>
        <v>18807063</v>
      </c>
      <c r="X946" s="5">
        <v>1</v>
      </c>
      <c r="Y946" s="4">
        <v>0</v>
      </c>
      <c r="Z946" t="s">
        <v>12</v>
      </c>
      <c r="AA946" s="4">
        <v>0</v>
      </c>
      <c r="AB946" s="4">
        <v>0</v>
      </c>
      <c r="AC946" s="5">
        <v>0</v>
      </c>
      <c r="AD946" s="4">
        <v>18807063</v>
      </c>
      <c r="AE946" s="5">
        <v>18807063</v>
      </c>
      <c r="AF946" t="s">
        <v>295</v>
      </c>
      <c r="AG946" t="s">
        <v>5</v>
      </c>
      <c r="AH946" t="s">
        <v>5</v>
      </c>
      <c r="AI946" t="s">
        <v>5</v>
      </c>
      <c r="AJ946" t="s">
        <v>296</v>
      </c>
      <c r="AK946" t="s">
        <v>16</v>
      </c>
      <c r="AL946" t="s">
        <v>17</v>
      </c>
      <c r="AM946" t="s">
        <v>18</v>
      </c>
    </row>
    <row r="947" spans="1:39" x14ac:dyDescent="0.2">
      <c r="A947" t="s">
        <v>834</v>
      </c>
      <c r="B947" t="s">
        <v>1</v>
      </c>
      <c r="C947" t="s">
        <v>2</v>
      </c>
      <c r="D947" t="s">
        <v>3</v>
      </c>
      <c r="E947" t="s">
        <v>4</v>
      </c>
      <c r="F947" t="s">
        <v>5</v>
      </c>
      <c r="G947" s="3">
        <v>46049</v>
      </c>
      <c r="H947" t="s">
        <v>6</v>
      </c>
      <c r="I947" t="s">
        <v>5</v>
      </c>
      <c r="J947" t="s">
        <v>7</v>
      </c>
      <c r="K947" t="s">
        <v>8</v>
      </c>
      <c r="L947" t="s">
        <v>5</v>
      </c>
      <c r="M947" t="s">
        <v>9</v>
      </c>
      <c r="N947" t="s">
        <v>5</v>
      </c>
      <c r="O947" t="s">
        <v>5</v>
      </c>
      <c r="P947" t="s">
        <v>10</v>
      </c>
      <c r="Q947" t="s">
        <v>204</v>
      </c>
      <c r="R947" t="s">
        <v>5</v>
      </c>
      <c r="S947" s="4">
        <v>7494049</v>
      </c>
      <c r="T947" t="s">
        <v>12</v>
      </c>
      <c r="U947" s="5">
        <v>1</v>
      </c>
      <c r="V947" t="s">
        <v>13</v>
      </c>
      <c r="W947" s="9">
        <f t="shared" si="14"/>
        <v>7494049</v>
      </c>
      <c r="X947" s="5">
        <v>1</v>
      </c>
      <c r="Y947" s="4">
        <v>0</v>
      </c>
      <c r="Z947" t="s">
        <v>12</v>
      </c>
      <c r="AA947" s="4">
        <v>0</v>
      </c>
      <c r="AB947" s="4">
        <v>7494049</v>
      </c>
      <c r="AC947" s="5">
        <v>7494049</v>
      </c>
      <c r="AD947" s="4">
        <v>7494049</v>
      </c>
      <c r="AE947" s="5">
        <v>7494049</v>
      </c>
      <c r="AF947" t="s">
        <v>94</v>
      </c>
      <c r="AG947" t="s">
        <v>5</v>
      </c>
      <c r="AH947" t="s">
        <v>5</v>
      </c>
      <c r="AI947" t="s">
        <v>5</v>
      </c>
      <c r="AJ947" t="s">
        <v>95</v>
      </c>
      <c r="AK947" t="s">
        <v>16</v>
      </c>
      <c r="AL947" t="s">
        <v>17</v>
      </c>
      <c r="AM947" t="s">
        <v>18</v>
      </c>
    </row>
    <row r="948" spans="1:39" x14ac:dyDescent="0.2">
      <c r="A948" t="s">
        <v>834</v>
      </c>
      <c r="B948" t="s">
        <v>19</v>
      </c>
      <c r="C948" t="s">
        <v>2</v>
      </c>
      <c r="D948" t="s">
        <v>3</v>
      </c>
      <c r="E948" t="s">
        <v>4</v>
      </c>
      <c r="F948" t="s">
        <v>5</v>
      </c>
      <c r="G948" s="3">
        <v>46049</v>
      </c>
      <c r="H948" t="s">
        <v>6</v>
      </c>
      <c r="I948" t="s">
        <v>5</v>
      </c>
      <c r="J948" t="s">
        <v>7</v>
      </c>
      <c r="K948" t="s">
        <v>8</v>
      </c>
      <c r="L948" t="s">
        <v>5</v>
      </c>
      <c r="M948" t="s">
        <v>9</v>
      </c>
      <c r="N948" t="s">
        <v>5</v>
      </c>
      <c r="O948" t="s">
        <v>5</v>
      </c>
      <c r="P948" t="s">
        <v>10</v>
      </c>
      <c r="Q948" t="s">
        <v>204</v>
      </c>
      <c r="R948" t="s">
        <v>5</v>
      </c>
      <c r="S948" s="4">
        <v>188628</v>
      </c>
      <c r="T948" t="s">
        <v>12</v>
      </c>
      <c r="U948" s="5">
        <v>1</v>
      </c>
      <c r="V948" t="s">
        <v>13</v>
      </c>
      <c r="W948" s="9">
        <f t="shared" si="14"/>
        <v>188628</v>
      </c>
      <c r="X948" s="5">
        <v>1</v>
      </c>
      <c r="Y948" s="4">
        <v>0</v>
      </c>
      <c r="Z948" t="s">
        <v>12</v>
      </c>
      <c r="AA948" s="4">
        <v>0</v>
      </c>
      <c r="AB948" s="4">
        <v>188628</v>
      </c>
      <c r="AC948" s="5">
        <v>188628</v>
      </c>
      <c r="AD948" s="4">
        <v>188628</v>
      </c>
      <c r="AE948" s="5">
        <v>188628</v>
      </c>
      <c r="AF948" t="s">
        <v>94</v>
      </c>
      <c r="AG948" t="s">
        <v>5</v>
      </c>
      <c r="AH948" t="s">
        <v>5</v>
      </c>
      <c r="AI948" t="s">
        <v>5</v>
      </c>
      <c r="AJ948" t="s">
        <v>95</v>
      </c>
      <c r="AK948" t="s">
        <v>16</v>
      </c>
      <c r="AL948" t="s">
        <v>17</v>
      </c>
      <c r="AM948" t="s">
        <v>18</v>
      </c>
    </row>
    <row r="949" spans="1:39" x14ac:dyDescent="0.2">
      <c r="A949" t="s">
        <v>835</v>
      </c>
      <c r="B949" t="s">
        <v>1</v>
      </c>
      <c r="C949" t="s">
        <v>2</v>
      </c>
      <c r="D949" t="s">
        <v>3</v>
      </c>
      <c r="E949" t="s">
        <v>4</v>
      </c>
      <c r="F949" t="s">
        <v>5</v>
      </c>
      <c r="G949" s="3">
        <v>46049</v>
      </c>
      <c r="H949" t="s">
        <v>6</v>
      </c>
      <c r="I949" t="s">
        <v>5</v>
      </c>
      <c r="J949" t="s">
        <v>7</v>
      </c>
      <c r="K949" t="s">
        <v>8</v>
      </c>
      <c r="L949" t="s">
        <v>5</v>
      </c>
      <c r="M949" t="s">
        <v>9</v>
      </c>
      <c r="N949" t="s">
        <v>5</v>
      </c>
      <c r="O949" t="s">
        <v>5</v>
      </c>
      <c r="P949" t="s">
        <v>10</v>
      </c>
      <c r="Q949" t="s">
        <v>204</v>
      </c>
      <c r="R949" t="s">
        <v>5</v>
      </c>
      <c r="S949" s="4">
        <v>269696</v>
      </c>
      <c r="T949" t="s">
        <v>12</v>
      </c>
      <c r="U949" s="5">
        <v>1</v>
      </c>
      <c r="V949" t="s">
        <v>13</v>
      </c>
      <c r="W949" s="9">
        <f t="shared" si="14"/>
        <v>269696</v>
      </c>
      <c r="X949" s="5">
        <v>1</v>
      </c>
      <c r="Y949" s="4">
        <v>0</v>
      </c>
      <c r="Z949" t="s">
        <v>12</v>
      </c>
      <c r="AA949" s="4">
        <v>0</v>
      </c>
      <c r="AB949" s="4">
        <v>269696</v>
      </c>
      <c r="AC949" s="5">
        <v>269696</v>
      </c>
      <c r="AD949" s="4">
        <v>269696</v>
      </c>
      <c r="AE949" s="5">
        <v>269696</v>
      </c>
      <c r="AF949" t="s">
        <v>94</v>
      </c>
      <c r="AG949" t="s">
        <v>5</v>
      </c>
      <c r="AH949" t="s">
        <v>5</v>
      </c>
      <c r="AI949" t="s">
        <v>5</v>
      </c>
      <c r="AJ949" t="s">
        <v>95</v>
      </c>
      <c r="AK949" t="s">
        <v>16</v>
      </c>
      <c r="AL949" t="s">
        <v>5</v>
      </c>
      <c r="AM949" t="s">
        <v>17</v>
      </c>
    </row>
    <row r="950" spans="1:39" x14ac:dyDescent="0.2">
      <c r="A950" t="s">
        <v>835</v>
      </c>
      <c r="B950" t="s">
        <v>19</v>
      </c>
      <c r="C950" t="s">
        <v>2</v>
      </c>
      <c r="D950" t="s">
        <v>3</v>
      </c>
      <c r="E950" t="s">
        <v>4</v>
      </c>
      <c r="F950" t="s">
        <v>5</v>
      </c>
      <c r="G950" s="3">
        <v>46049</v>
      </c>
      <c r="H950" t="s">
        <v>6</v>
      </c>
      <c r="I950" t="s">
        <v>5</v>
      </c>
      <c r="J950" t="s">
        <v>7</v>
      </c>
      <c r="K950" t="s">
        <v>8</v>
      </c>
      <c r="L950" t="s">
        <v>5</v>
      </c>
      <c r="M950" t="s">
        <v>9</v>
      </c>
      <c r="N950" t="s">
        <v>5</v>
      </c>
      <c r="O950" t="s">
        <v>5</v>
      </c>
      <c r="P950" t="s">
        <v>10</v>
      </c>
      <c r="Q950" t="s">
        <v>204</v>
      </c>
      <c r="R950" t="s">
        <v>5</v>
      </c>
      <c r="S950" s="4">
        <v>10833563</v>
      </c>
      <c r="T950" t="s">
        <v>12</v>
      </c>
      <c r="U950" s="5">
        <v>1</v>
      </c>
      <c r="V950" t="s">
        <v>13</v>
      </c>
      <c r="W950" s="9">
        <f t="shared" si="14"/>
        <v>10833563</v>
      </c>
      <c r="X950" s="5">
        <v>1</v>
      </c>
      <c r="Y950" s="4">
        <v>0</v>
      </c>
      <c r="Z950" t="s">
        <v>12</v>
      </c>
      <c r="AA950" s="4">
        <v>0</v>
      </c>
      <c r="AB950" s="4">
        <v>10833563</v>
      </c>
      <c r="AC950" s="5">
        <v>10833563</v>
      </c>
      <c r="AD950" s="4">
        <v>10833563</v>
      </c>
      <c r="AE950" s="5">
        <v>10833563</v>
      </c>
      <c r="AF950" t="s">
        <v>94</v>
      </c>
      <c r="AG950" t="s">
        <v>5</v>
      </c>
      <c r="AH950" t="s">
        <v>5</v>
      </c>
      <c r="AI950" t="s">
        <v>5</v>
      </c>
      <c r="AJ950" t="s">
        <v>95</v>
      </c>
      <c r="AK950" t="s">
        <v>16</v>
      </c>
      <c r="AL950" t="s">
        <v>5</v>
      </c>
      <c r="AM950" t="s">
        <v>17</v>
      </c>
    </row>
    <row r="951" spans="1:39" x14ac:dyDescent="0.2">
      <c r="A951" t="s">
        <v>835</v>
      </c>
      <c r="B951" t="s">
        <v>34</v>
      </c>
      <c r="C951" t="s">
        <v>2</v>
      </c>
      <c r="D951" t="s">
        <v>3</v>
      </c>
      <c r="E951" t="s">
        <v>4</v>
      </c>
      <c r="F951" t="s">
        <v>5</v>
      </c>
      <c r="G951" s="3">
        <v>46049</v>
      </c>
      <c r="H951" t="s">
        <v>6</v>
      </c>
      <c r="I951" t="s">
        <v>5</v>
      </c>
      <c r="J951" t="s">
        <v>7</v>
      </c>
      <c r="K951" t="s">
        <v>8</v>
      </c>
      <c r="L951" t="s">
        <v>5</v>
      </c>
      <c r="M951" t="s">
        <v>9</v>
      </c>
      <c r="N951" t="s">
        <v>5</v>
      </c>
      <c r="O951" t="s">
        <v>5</v>
      </c>
      <c r="P951" t="s">
        <v>10</v>
      </c>
      <c r="Q951" t="s">
        <v>204</v>
      </c>
      <c r="R951" t="s">
        <v>5</v>
      </c>
      <c r="S951" s="4">
        <v>9509127</v>
      </c>
      <c r="T951" t="s">
        <v>12</v>
      </c>
      <c r="U951" s="5">
        <v>1</v>
      </c>
      <c r="V951" t="s">
        <v>13</v>
      </c>
      <c r="W951" s="9">
        <f t="shared" si="14"/>
        <v>9509127</v>
      </c>
      <c r="X951" s="5">
        <v>1</v>
      </c>
      <c r="Y951" s="4">
        <v>0</v>
      </c>
      <c r="Z951" t="s">
        <v>12</v>
      </c>
      <c r="AA951" s="4">
        <v>0</v>
      </c>
      <c r="AB951" s="4">
        <v>9509127</v>
      </c>
      <c r="AC951" s="5">
        <v>9509127</v>
      </c>
      <c r="AD951" s="4">
        <v>9509127</v>
      </c>
      <c r="AE951" s="5">
        <v>9509127</v>
      </c>
      <c r="AF951" t="s">
        <v>94</v>
      </c>
      <c r="AG951" t="s">
        <v>5</v>
      </c>
      <c r="AH951" t="s">
        <v>5</v>
      </c>
      <c r="AI951" t="s">
        <v>5</v>
      </c>
      <c r="AJ951" t="s">
        <v>95</v>
      </c>
      <c r="AK951" t="s">
        <v>16</v>
      </c>
      <c r="AL951" t="s">
        <v>5</v>
      </c>
      <c r="AM951" t="s">
        <v>17</v>
      </c>
    </row>
    <row r="952" spans="1:39" x14ac:dyDescent="0.2">
      <c r="A952" t="s">
        <v>835</v>
      </c>
      <c r="B952" t="s">
        <v>36</v>
      </c>
      <c r="C952" t="s">
        <v>2</v>
      </c>
      <c r="D952" t="s">
        <v>3</v>
      </c>
      <c r="E952" t="s">
        <v>4</v>
      </c>
      <c r="F952" t="s">
        <v>5</v>
      </c>
      <c r="G952" s="3">
        <v>46049</v>
      </c>
      <c r="H952" t="s">
        <v>6</v>
      </c>
      <c r="I952" t="s">
        <v>5</v>
      </c>
      <c r="J952" t="s">
        <v>7</v>
      </c>
      <c r="K952" t="s">
        <v>8</v>
      </c>
      <c r="L952" t="s">
        <v>5</v>
      </c>
      <c r="M952" t="s">
        <v>9</v>
      </c>
      <c r="N952" t="s">
        <v>5</v>
      </c>
      <c r="O952" t="s">
        <v>5</v>
      </c>
      <c r="P952" t="s">
        <v>10</v>
      </c>
      <c r="Q952" t="s">
        <v>204</v>
      </c>
      <c r="R952" t="s">
        <v>5</v>
      </c>
      <c r="S952" s="4">
        <v>188628</v>
      </c>
      <c r="T952" t="s">
        <v>12</v>
      </c>
      <c r="U952" s="5">
        <v>1</v>
      </c>
      <c r="V952" t="s">
        <v>13</v>
      </c>
      <c r="W952" s="9">
        <f t="shared" si="14"/>
        <v>188628</v>
      </c>
      <c r="X952" s="5">
        <v>1</v>
      </c>
      <c r="Y952" s="4">
        <v>0</v>
      </c>
      <c r="Z952" t="s">
        <v>12</v>
      </c>
      <c r="AA952" s="4">
        <v>0</v>
      </c>
      <c r="AB952" s="4">
        <v>188628</v>
      </c>
      <c r="AC952" s="5">
        <v>188628</v>
      </c>
      <c r="AD952" s="4">
        <v>188628</v>
      </c>
      <c r="AE952" s="5">
        <v>188628</v>
      </c>
      <c r="AF952" t="s">
        <v>94</v>
      </c>
      <c r="AG952" t="s">
        <v>5</v>
      </c>
      <c r="AH952" t="s">
        <v>5</v>
      </c>
      <c r="AI952" t="s">
        <v>5</v>
      </c>
      <c r="AJ952" t="s">
        <v>95</v>
      </c>
      <c r="AK952" t="s">
        <v>16</v>
      </c>
      <c r="AL952" t="s">
        <v>5</v>
      </c>
      <c r="AM952" t="s">
        <v>17</v>
      </c>
    </row>
    <row r="953" spans="1:39" x14ac:dyDescent="0.2">
      <c r="A953" t="s">
        <v>835</v>
      </c>
      <c r="B953" t="s">
        <v>38</v>
      </c>
      <c r="C953" t="s">
        <v>2</v>
      </c>
      <c r="D953" t="s">
        <v>3</v>
      </c>
      <c r="E953" t="s">
        <v>4</v>
      </c>
      <c r="F953" t="s">
        <v>5</v>
      </c>
      <c r="G953" s="3">
        <v>46049</v>
      </c>
      <c r="H953" t="s">
        <v>6</v>
      </c>
      <c r="I953" t="s">
        <v>5</v>
      </c>
      <c r="J953" t="s">
        <v>7</v>
      </c>
      <c r="K953" t="s">
        <v>8</v>
      </c>
      <c r="L953" t="s">
        <v>5</v>
      </c>
      <c r="M953" t="s">
        <v>9</v>
      </c>
      <c r="N953" t="s">
        <v>5</v>
      </c>
      <c r="O953" t="s">
        <v>5</v>
      </c>
      <c r="P953" t="s">
        <v>10</v>
      </c>
      <c r="Q953" t="s">
        <v>204</v>
      </c>
      <c r="R953" t="s">
        <v>5</v>
      </c>
      <c r="S953" s="4">
        <v>188628</v>
      </c>
      <c r="T953" t="s">
        <v>12</v>
      </c>
      <c r="U953" s="5">
        <v>1</v>
      </c>
      <c r="V953" t="s">
        <v>13</v>
      </c>
      <c r="W953" s="9">
        <f t="shared" si="14"/>
        <v>188628</v>
      </c>
      <c r="X953" s="5">
        <v>1</v>
      </c>
      <c r="Y953" s="4">
        <v>0</v>
      </c>
      <c r="Z953" t="s">
        <v>12</v>
      </c>
      <c r="AA953" s="4">
        <v>0</v>
      </c>
      <c r="AB953" s="4">
        <v>188628</v>
      </c>
      <c r="AC953" s="5">
        <v>188628</v>
      </c>
      <c r="AD953" s="4">
        <v>188628</v>
      </c>
      <c r="AE953" s="5">
        <v>188628</v>
      </c>
      <c r="AF953" t="s">
        <v>94</v>
      </c>
      <c r="AG953" t="s">
        <v>5</v>
      </c>
      <c r="AH953" t="s">
        <v>5</v>
      </c>
      <c r="AI953" t="s">
        <v>5</v>
      </c>
      <c r="AJ953" t="s">
        <v>95</v>
      </c>
      <c r="AK953" t="s">
        <v>16</v>
      </c>
      <c r="AL953" t="s">
        <v>5</v>
      </c>
      <c r="AM953" t="s">
        <v>17</v>
      </c>
    </row>
    <row r="954" spans="1:39" ht="14.1" customHeight="1" x14ac:dyDescent="0.2">
      <c r="A954" t="s">
        <v>836</v>
      </c>
      <c r="B954" t="s">
        <v>1</v>
      </c>
      <c r="C954" t="s">
        <v>2</v>
      </c>
      <c r="D954" t="s">
        <v>3</v>
      </c>
      <c r="E954" t="s">
        <v>4</v>
      </c>
      <c r="F954" s="2" t="s">
        <v>5</v>
      </c>
      <c r="G954" s="3">
        <v>46049</v>
      </c>
      <c r="H954" t="s">
        <v>6</v>
      </c>
      <c r="I954" t="s">
        <v>5</v>
      </c>
      <c r="J954" t="s">
        <v>7</v>
      </c>
      <c r="K954" t="s">
        <v>8</v>
      </c>
      <c r="L954" t="s">
        <v>5</v>
      </c>
      <c r="M954" t="s">
        <v>9</v>
      </c>
      <c r="N954" t="s">
        <v>5</v>
      </c>
      <c r="O954" t="s">
        <v>5</v>
      </c>
      <c r="P954" t="s">
        <v>10</v>
      </c>
      <c r="Q954" t="s">
        <v>27</v>
      </c>
      <c r="R954" t="s">
        <v>5</v>
      </c>
      <c r="S954" s="4">
        <v>70409856</v>
      </c>
      <c r="T954" t="s">
        <v>12</v>
      </c>
      <c r="U954" s="5">
        <v>1</v>
      </c>
      <c r="V954" t="s">
        <v>13</v>
      </c>
      <c r="W954" s="9">
        <f t="shared" si="14"/>
        <v>70409856</v>
      </c>
      <c r="X954" s="5">
        <v>1</v>
      </c>
      <c r="Y954" s="4">
        <v>0</v>
      </c>
      <c r="Z954" t="s">
        <v>12</v>
      </c>
      <c r="AA954" s="4">
        <v>0</v>
      </c>
      <c r="AB954" s="4">
        <v>0</v>
      </c>
      <c r="AC954" s="5">
        <v>0</v>
      </c>
      <c r="AD954" s="4">
        <v>70409856</v>
      </c>
      <c r="AE954" s="5">
        <v>70409856</v>
      </c>
      <c r="AF954" t="s">
        <v>650</v>
      </c>
      <c r="AG954" t="s">
        <v>5</v>
      </c>
      <c r="AH954" t="s">
        <v>5</v>
      </c>
      <c r="AI954" t="s">
        <v>5</v>
      </c>
      <c r="AJ954" t="s">
        <v>651</v>
      </c>
      <c r="AK954" t="s">
        <v>16</v>
      </c>
      <c r="AL954" t="s">
        <v>17</v>
      </c>
      <c r="AM954" t="s">
        <v>18</v>
      </c>
    </row>
    <row r="955" spans="1:39" x14ac:dyDescent="0.2">
      <c r="A955" t="s">
        <v>837</v>
      </c>
      <c r="B955" t="s">
        <v>1</v>
      </c>
      <c r="C955" t="s">
        <v>2</v>
      </c>
      <c r="D955" t="s">
        <v>3</v>
      </c>
      <c r="E955" t="s">
        <v>4</v>
      </c>
      <c r="F955" t="s">
        <v>5</v>
      </c>
      <c r="G955" s="3">
        <v>46049</v>
      </c>
      <c r="H955" t="s">
        <v>6</v>
      </c>
      <c r="I955" t="s">
        <v>5</v>
      </c>
      <c r="J955" t="s">
        <v>7</v>
      </c>
      <c r="K955" t="s">
        <v>8</v>
      </c>
      <c r="L955" t="s">
        <v>5</v>
      </c>
      <c r="M955" t="s">
        <v>9</v>
      </c>
      <c r="N955" t="s">
        <v>5</v>
      </c>
      <c r="O955" t="s">
        <v>5</v>
      </c>
      <c r="P955" t="s">
        <v>10</v>
      </c>
      <c r="Q955" t="s">
        <v>204</v>
      </c>
      <c r="R955" t="s">
        <v>5</v>
      </c>
      <c r="S955" s="4">
        <v>325420333</v>
      </c>
      <c r="T955" t="s">
        <v>12</v>
      </c>
      <c r="U955" s="5">
        <v>1</v>
      </c>
      <c r="V955" t="s">
        <v>13</v>
      </c>
      <c r="W955" s="9">
        <f t="shared" si="14"/>
        <v>325420333</v>
      </c>
      <c r="X955" s="5">
        <v>1</v>
      </c>
      <c r="Y955" s="4">
        <v>0</v>
      </c>
      <c r="Z955" t="s">
        <v>12</v>
      </c>
      <c r="AA955" s="4">
        <v>0</v>
      </c>
      <c r="AB955" s="4">
        <v>325420333</v>
      </c>
      <c r="AC955" s="5">
        <v>325420333</v>
      </c>
      <c r="AD955" s="4">
        <v>325420333</v>
      </c>
      <c r="AE955" s="5">
        <v>325420333</v>
      </c>
      <c r="AF955" t="s">
        <v>94</v>
      </c>
      <c r="AG955" t="s">
        <v>5</v>
      </c>
      <c r="AH955" t="s">
        <v>5</v>
      </c>
      <c r="AI955" t="s">
        <v>5</v>
      </c>
      <c r="AJ955" t="s">
        <v>95</v>
      </c>
      <c r="AK955" t="s">
        <v>16</v>
      </c>
      <c r="AL955" t="s">
        <v>5</v>
      </c>
      <c r="AM955" t="s">
        <v>270</v>
      </c>
    </row>
    <row r="956" spans="1:39" x14ac:dyDescent="0.2">
      <c r="A956" t="s">
        <v>837</v>
      </c>
      <c r="B956" t="s">
        <v>19</v>
      </c>
      <c r="C956" t="s">
        <v>2</v>
      </c>
      <c r="D956" t="s">
        <v>3</v>
      </c>
      <c r="E956" t="s">
        <v>4</v>
      </c>
      <c r="F956" t="s">
        <v>5</v>
      </c>
      <c r="G956" s="3">
        <v>46049</v>
      </c>
      <c r="H956" t="s">
        <v>6</v>
      </c>
      <c r="I956" t="s">
        <v>5</v>
      </c>
      <c r="J956" t="s">
        <v>20</v>
      </c>
      <c r="K956" t="s">
        <v>21</v>
      </c>
      <c r="L956" t="s">
        <v>5</v>
      </c>
      <c r="M956" t="s">
        <v>9</v>
      </c>
      <c r="N956" t="s">
        <v>5</v>
      </c>
      <c r="O956" t="s">
        <v>5</v>
      </c>
      <c r="P956" t="s">
        <v>10</v>
      </c>
      <c r="Q956" t="s">
        <v>204</v>
      </c>
      <c r="R956" t="s">
        <v>5</v>
      </c>
      <c r="S956" s="4">
        <v>17898118</v>
      </c>
      <c r="T956" t="s">
        <v>12</v>
      </c>
      <c r="U956" s="5">
        <v>1</v>
      </c>
      <c r="V956" t="s">
        <v>13</v>
      </c>
      <c r="W956" s="9">
        <f t="shared" si="14"/>
        <v>17898118</v>
      </c>
      <c r="X956" s="5">
        <v>1</v>
      </c>
      <c r="Y956" s="4">
        <v>0</v>
      </c>
      <c r="Z956" t="s">
        <v>12</v>
      </c>
      <c r="AA956" s="4">
        <v>0</v>
      </c>
      <c r="AB956" s="4">
        <v>17898118</v>
      </c>
      <c r="AC956" s="5">
        <v>17898118</v>
      </c>
      <c r="AD956" s="4">
        <v>17898118</v>
      </c>
      <c r="AE956" s="5">
        <v>17898118</v>
      </c>
      <c r="AF956" t="s">
        <v>94</v>
      </c>
      <c r="AG956" t="s">
        <v>5</v>
      </c>
      <c r="AH956" t="s">
        <v>5</v>
      </c>
      <c r="AI956" t="s">
        <v>5</v>
      </c>
      <c r="AJ956" t="s">
        <v>95</v>
      </c>
      <c r="AK956" t="s">
        <v>22</v>
      </c>
      <c r="AL956" t="s">
        <v>5</v>
      </c>
      <c r="AM956" t="s">
        <v>270</v>
      </c>
    </row>
    <row r="957" spans="1:39" ht="14.1" customHeight="1" x14ac:dyDescent="0.2">
      <c r="A957" t="s">
        <v>838</v>
      </c>
      <c r="B957" t="s">
        <v>1</v>
      </c>
      <c r="C957" t="s">
        <v>2</v>
      </c>
      <c r="D957" t="s">
        <v>3</v>
      </c>
      <c r="E957" t="s">
        <v>4</v>
      </c>
      <c r="F957" s="2" t="s">
        <v>5</v>
      </c>
      <c r="G957" s="3">
        <v>46049</v>
      </c>
      <c r="H957" t="s">
        <v>6</v>
      </c>
      <c r="I957" t="s">
        <v>5</v>
      </c>
      <c r="J957" t="s">
        <v>7</v>
      </c>
      <c r="K957" t="s">
        <v>8</v>
      </c>
      <c r="L957" t="s">
        <v>5</v>
      </c>
      <c r="M957" t="s">
        <v>9</v>
      </c>
      <c r="N957" t="s">
        <v>5</v>
      </c>
      <c r="O957" t="s">
        <v>5</v>
      </c>
      <c r="P957" t="s">
        <v>10</v>
      </c>
      <c r="Q957" t="s">
        <v>62</v>
      </c>
      <c r="R957" t="s">
        <v>5</v>
      </c>
      <c r="S957" s="4">
        <v>17341058</v>
      </c>
      <c r="T957" t="s">
        <v>12</v>
      </c>
      <c r="U957" s="5">
        <v>1</v>
      </c>
      <c r="V957" t="s">
        <v>13</v>
      </c>
      <c r="W957" s="9">
        <f t="shared" si="14"/>
        <v>17341058</v>
      </c>
      <c r="X957" s="5">
        <v>1</v>
      </c>
      <c r="Y957" s="4">
        <v>0</v>
      </c>
      <c r="Z957" t="s">
        <v>12</v>
      </c>
      <c r="AA957" s="4">
        <v>0</v>
      </c>
      <c r="AB957" s="4">
        <v>0</v>
      </c>
      <c r="AC957" s="5">
        <v>0</v>
      </c>
      <c r="AD957" s="4">
        <v>17341058</v>
      </c>
      <c r="AE957" s="5">
        <v>17341058</v>
      </c>
      <c r="AF957" t="s">
        <v>485</v>
      </c>
      <c r="AG957" t="s">
        <v>5</v>
      </c>
      <c r="AH957" t="s">
        <v>5</v>
      </c>
      <c r="AI957" t="s">
        <v>5</v>
      </c>
      <c r="AJ957" t="s">
        <v>486</v>
      </c>
      <c r="AK957" t="s">
        <v>16</v>
      </c>
      <c r="AL957" t="s">
        <v>17</v>
      </c>
      <c r="AM957" t="s">
        <v>18</v>
      </c>
    </row>
    <row r="958" spans="1:39" x14ac:dyDescent="0.2">
      <c r="A958" t="s">
        <v>839</v>
      </c>
      <c r="B958" t="s">
        <v>1</v>
      </c>
      <c r="C958" t="s">
        <v>2</v>
      </c>
      <c r="D958" t="s">
        <v>3</v>
      </c>
      <c r="E958" t="s">
        <v>4</v>
      </c>
      <c r="F958" t="s">
        <v>5</v>
      </c>
      <c r="G958" s="3">
        <v>46049</v>
      </c>
      <c r="H958" t="s">
        <v>6</v>
      </c>
      <c r="I958" t="s">
        <v>5</v>
      </c>
      <c r="J958" t="s">
        <v>7</v>
      </c>
      <c r="K958" t="s">
        <v>8</v>
      </c>
      <c r="L958" t="s">
        <v>5</v>
      </c>
      <c r="M958" t="s">
        <v>9</v>
      </c>
      <c r="N958" t="s">
        <v>5</v>
      </c>
      <c r="O958" t="s">
        <v>5</v>
      </c>
      <c r="P958" t="s">
        <v>10</v>
      </c>
      <c r="Q958" t="s">
        <v>11</v>
      </c>
      <c r="R958" t="s">
        <v>5</v>
      </c>
      <c r="S958" s="4">
        <v>14328486</v>
      </c>
      <c r="T958" t="s">
        <v>12</v>
      </c>
      <c r="U958" s="5">
        <v>1</v>
      </c>
      <c r="V958" t="s">
        <v>13</v>
      </c>
      <c r="W958" s="9">
        <f t="shared" si="14"/>
        <v>14328486</v>
      </c>
      <c r="X958" s="5">
        <v>1</v>
      </c>
      <c r="Y958" s="4">
        <v>0</v>
      </c>
      <c r="Z958" t="s">
        <v>12</v>
      </c>
      <c r="AA958" s="4">
        <v>0</v>
      </c>
      <c r="AB958" s="4">
        <v>14328486</v>
      </c>
      <c r="AC958" s="5">
        <v>14328486</v>
      </c>
      <c r="AD958" s="4">
        <v>14328486</v>
      </c>
      <c r="AE958" s="5">
        <v>14328486</v>
      </c>
      <c r="AF958" t="s">
        <v>236</v>
      </c>
      <c r="AG958" t="s">
        <v>5</v>
      </c>
      <c r="AH958" t="s">
        <v>5</v>
      </c>
      <c r="AI958" t="s">
        <v>5</v>
      </c>
      <c r="AJ958" t="s">
        <v>237</v>
      </c>
      <c r="AK958" t="s">
        <v>16</v>
      </c>
      <c r="AL958" t="s">
        <v>17</v>
      </c>
      <c r="AM958" t="s">
        <v>18</v>
      </c>
    </row>
    <row r="959" spans="1:39" x14ac:dyDescent="0.2">
      <c r="A959" t="s">
        <v>839</v>
      </c>
      <c r="B959" t="s">
        <v>19</v>
      </c>
      <c r="C959" t="s">
        <v>2</v>
      </c>
      <c r="D959" t="s">
        <v>3</v>
      </c>
      <c r="E959" t="s">
        <v>4</v>
      </c>
      <c r="F959" t="s">
        <v>5</v>
      </c>
      <c r="G959" s="3">
        <v>46049</v>
      </c>
      <c r="H959" t="s">
        <v>6</v>
      </c>
      <c r="I959" t="s">
        <v>5</v>
      </c>
      <c r="J959" t="s">
        <v>7</v>
      </c>
      <c r="K959" t="s">
        <v>8</v>
      </c>
      <c r="L959" t="s">
        <v>5</v>
      </c>
      <c r="M959" t="s">
        <v>9</v>
      </c>
      <c r="N959" t="s">
        <v>5</v>
      </c>
      <c r="O959" t="s">
        <v>5</v>
      </c>
      <c r="P959" t="s">
        <v>10</v>
      </c>
      <c r="Q959" t="s">
        <v>11</v>
      </c>
      <c r="R959" t="s">
        <v>5</v>
      </c>
      <c r="S959" s="4">
        <v>2671260</v>
      </c>
      <c r="T959" t="s">
        <v>12</v>
      </c>
      <c r="U959" s="5">
        <v>1</v>
      </c>
      <c r="V959" t="s">
        <v>13</v>
      </c>
      <c r="W959" s="9">
        <f t="shared" si="14"/>
        <v>2671260</v>
      </c>
      <c r="X959" s="5">
        <v>1</v>
      </c>
      <c r="Y959" s="4">
        <v>0</v>
      </c>
      <c r="Z959" t="s">
        <v>12</v>
      </c>
      <c r="AA959" s="4">
        <v>0</v>
      </c>
      <c r="AB959" s="4">
        <v>2671260</v>
      </c>
      <c r="AC959" s="5">
        <v>2671260</v>
      </c>
      <c r="AD959" s="4">
        <v>2671260</v>
      </c>
      <c r="AE959" s="5">
        <v>2671260</v>
      </c>
      <c r="AF959" t="s">
        <v>236</v>
      </c>
      <c r="AG959" t="s">
        <v>5</v>
      </c>
      <c r="AH959" t="s">
        <v>5</v>
      </c>
      <c r="AI959" t="s">
        <v>5</v>
      </c>
      <c r="AJ959" t="s">
        <v>237</v>
      </c>
      <c r="AK959" t="s">
        <v>16</v>
      </c>
      <c r="AL959" t="s">
        <v>17</v>
      </c>
      <c r="AM959" t="s">
        <v>18</v>
      </c>
    </row>
    <row r="960" spans="1:39" x14ac:dyDescent="0.2">
      <c r="A960" t="s">
        <v>840</v>
      </c>
      <c r="B960" t="s">
        <v>1</v>
      </c>
      <c r="C960" t="s">
        <v>2</v>
      </c>
      <c r="D960" t="s">
        <v>3</v>
      </c>
      <c r="E960" t="s">
        <v>4</v>
      </c>
      <c r="F960" t="s">
        <v>5</v>
      </c>
      <c r="G960" s="3">
        <v>46049</v>
      </c>
      <c r="H960" t="s">
        <v>6</v>
      </c>
      <c r="I960" t="s">
        <v>5</v>
      </c>
      <c r="J960" t="s">
        <v>7</v>
      </c>
      <c r="K960" t="s">
        <v>8</v>
      </c>
      <c r="L960" t="s">
        <v>5</v>
      </c>
      <c r="M960" t="s">
        <v>9</v>
      </c>
      <c r="N960" t="s">
        <v>5</v>
      </c>
      <c r="O960" t="s">
        <v>5</v>
      </c>
      <c r="P960" t="s">
        <v>10</v>
      </c>
      <c r="Q960" t="s">
        <v>11</v>
      </c>
      <c r="R960" t="s">
        <v>5</v>
      </c>
      <c r="S960" s="4">
        <v>7741475</v>
      </c>
      <c r="T960" t="s">
        <v>12</v>
      </c>
      <c r="U960" s="5">
        <v>1</v>
      </c>
      <c r="V960" t="s">
        <v>13</v>
      </c>
      <c r="W960" s="9">
        <f t="shared" si="14"/>
        <v>7741475</v>
      </c>
      <c r="X960" s="5">
        <v>1</v>
      </c>
      <c r="Y960" s="4">
        <v>0</v>
      </c>
      <c r="Z960" t="s">
        <v>12</v>
      </c>
      <c r="AA960" s="4">
        <v>0</v>
      </c>
      <c r="AB960" s="4">
        <v>7741475</v>
      </c>
      <c r="AC960" s="5">
        <v>7741475</v>
      </c>
      <c r="AD960" s="4">
        <v>7741475</v>
      </c>
      <c r="AE960" s="5">
        <v>7741475</v>
      </c>
      <c r="AF960" t="s">
        <v>184</v>
      </c>
      <c r="AG960" t="s">
        <v>5</v>
      </c>
      <c r="AH960" t="s">
        <v>5</v>
      </c>
      <c r="AI960" t="s">
        <v>5</v>
      </c>
      <c r="AJ960" t="s">
        <v>185</v>
      </c>
      <c r="AK960" t="s">
        <v>16</v>
      </c>
      <c r="AL960" t="s">
        <v>17</v>
      </c>
      <c r="AM960" t="s">
        <v>18</v>
      </c>
    </row>
    <row r="961" spans="1:39" x14ac:dyDescent="0.2">
      <c r="A961" t="s">
        <v>840</v>
      </c>
      <c r="B961" t="s">
        <v>19</v>
      </c>
      <c r="C961" t="s">
        <v>2</v>
      </c>
      <c r="D961" t="s">
        <v>3</v>
      </c>
      <c r="E961" t="s">
        <v>4</v>
      </c>
      <c r="F961" t="s">
        <v>5</v>
      </c>
      <c r="G961" s="3">
        <v>46049</v>
      </c>
      <c r="H961" t="s">
        <v>6</v>
      </c>
      <c r="I961" t="s">
        <v>5</v>
      </c>
      <c r="J961" t="s">
        <v>7</v>
      </c>
      <c r="K961" t="s">
        <v>8</v>
      </c>
      <c r="L961" t="s">
        <v>5</v>
      </c>
      <c r="M961" t="s">
        <v>9</v>
      </c>
      <c r="N961" t="s">
        <v>5</v>
      </c>
      <c r="O961" t="s">
        <v>5</v>
      </c>
      <c r="P961" t="s">
        <v>10</v>
      </c>
      <c r="Q961" t="s">
        <v>11</v>
      </c>
      <c r="R961" t="s">
        <v>5</v>
      </c>
      <c r="S961" s="4">
        <v>11054021</v>
      </c>
      <c r="T961" t="s">
        <v>12</v>
      </c>
      <c r="U961" s="5">
        <v>1</v>
      </c>
      <c r="V961" t="s">
        <v>13</v>
      </c>
      <c r="W961" s="9">
        <f t="shared" si="14"/>
        <v>11054021</v>
      </c>
      <c r="X961" s="5">
        <v>1</v>
      </c>
      <c r="Y961" s="4">
        <v>0</v>
      </c>
      <c r="Z961" t="s">
        <v>12</v>
      </c>
      <c r="AA961" s="4">
        <v>0</v>
      </c>
      <c r="AB961" s="4">
        <v>11054021</v>
      </c>
      <c r="AC961" s="5">
        <v>11054021</v>
      </c>
      <c r="AD961" s="4">
        <v>11054021</v>
      </c>
      <c r="AE961" s="5">
        <v>11054021</v>
      </c>
      <c r="AF961" t="s">
        <v>184</v>
      </c>
      <c r="AG961" t="s">
        <v>5</v>
      </c>
      <c r="AH961" t="s">
        <v>5</v>
      </c>
      <c r="AI961" t="s">
        <v>5</v>
      </c>
      <c r="AJ961" t="s">
        <v>185</v>
      </c>
      <c r="AK961" t="s">
        <v>16</v>
      </c>
      <c r="AL961" t="s">
        <v>17</v>
      </c>
      <c r="AM961" t="s">
        <v>18</v>
      </c>
    </row>
    <row r="962" spans="1:39" x14ac:dyDescent="0.2">
      <c r="A962" t="s">
        <v>840</v>
      </c>
      <c r="B962" t="s">
        <v>34</v>
      </c>
      <c r="C962" t="s">
        <v>2</v>
      </c>
      <c r="D962" t="s">
        <v>3</v>
      </c>
      <c r="E962" t="s">
        <v>4</v>
      </c>
      <c r="F962" t="s">
        <v>5</v>
      </c>
      <c r="G962" s="3">
        <v>46049</v>
      </c>
      <c r="H962" t="s">
        <v>6</v>
      </c>
      <c r="I962" t="s">
        <v>5</v>
      </c>
      <c r="J962" t="s">
        <v>7</v>
      </c>
      <c r="K962" t="s">
        <v>8</v>
      </c>
      <c r="L962" t="s">
        <v>5</v>
      </c>
      <c r="M962" t="s">
        <v>9</v>
      </c>
      <c r="N962" t="s">
        <v>5</v>
      </c>
      <c r="O962" t="s">
        <v>5</v>
      </c>
      <c r="P962" t="s">
        <v>10</v>
      </c>
      <c r="Q962" t="s">
        <v>11</v>
      </c>
      <c r="R962" t="s">
        <v>5</v>
      </c>
      <c r="S962" s="4">
        <v>4300819</v>
      </c>
      <c r="T962" t="s">
        <v>12</v>
      </c>
      <c r="U962" s="5">
        <v>1</v>
      </c>
      <c r="V962" t="s">
        <v>13</v>
      </c>
      <c r="W962" s="9">
        <f t="shared" si="14"/>
        <v>4300819</v>
      </c>
      <c r="X962" s="5">
        <v>1</v>
      </c>
      <c r="Y962" s="4">
        <v>0</v>
      </c>
      <c r="Z962" t="s">
        <v>12</v>
      </c>
      <c r="AA962" s="4">
        <v>0</v>
      </c>
      <c r="AB962" s="4">
        <v>4300819</v>
      </c>
      <c r="AC962" s="5">
        <v>4300819</v>
      </c>
      <c r="AD962" s="4">
        <v>4300819</v>
      </c>
      <c r="AE962" s="5">
        <v>4300819</v>
      </c>
      <c r="AF962" t="s">
        <v>184</v>
      </c>
      <c r="AG962" t="s">
        <v>5</v>
      </c>
      <c r="AH962" t="s">
        <v>5</v>
      </c>
      <c r="AI962" t="s">
        <v>5</v>
      </c>
      <c r="AJ962" t="s">
        <v>185</v>
      </c>
      <c r="AK962" t="s">
        <v>16</v>
      </c>
      <c r="AL962" t="s">
        <v>17</v>
      </c>
      <c r="AM962" t="s">
        <v>18</v>
      </c>
    </row>
    <row r="963" spans="1:39" x14ac:dyDescent="0.2">
      <c r="A963" t="s">
        <v>840</v>
      </c>
      <c r="B963" t="s">
        <v>36</v>
      </c>
      <c r="C963" t="s">
        <v>2</v>
      </c>
      <c r="D963" t="s">
        <v>3</v>
      </c>
      <c r="E963" t="s">
        <v>4</v>
      </c>
      <c r="F963" t="s">
        <v>5</v>
      </c>
      <c r="G963" s="3">
        <v>46049</v>
      </c>
      <c r="H963" t="s">
        <v>6</v>
      </c>
      <c r="I963" t="s">
        <v>5</v>
      </c>
      <c r="J963" t="s">
        <v>7</v>
      </c>
      <c r="K963" t="s">
        <v>8</v>
      </c>
      <c r="L963" t="s">
        <v>5</v>
      </c>
      <c r="M963" t="s">
        <v>9</v>
      </c>
      <c r="N963" t="s">
        <v>5</v>
      </c>
      <c r="O963" t="s">
        <v>5</v>
      </c>
      <c r="P963" t="s">
        <v>10</v>
      </c>
      <c r="Q963" t="s">
        <v>11</v>
      </c>
      <c r="R963" t="s">
        <v>5</v>
      </c>
      <c r="S963" s="4">
        <v>3542268</v>
      </c>
      <c r="T963" t="s">
        <v>12</v>
      </c>
      <c r="U963" s="5">
        <v>1</v>
      </c>
      <c r="V963" t="s">
        <v>13</v>
      </c>
      <c r="W963" s="9">
        <f t="shared" ref="W963:W1026" si="15">S963*U963</f>
        <v>3542268</v>
      </c>
      <c r="X963" s="5">
        <v>1</v>
      </c>
      <c r="Y963" s="4">
        <v>0</v>
      </c>
      <c r="Z963" t="s">
        <v>12</v>
      </c>
      <c r="AA963" s="4">
        <v>0</v>
      </c>
      <c r="AB963" s="4">
        <v>3542268</v>
      </c>
      <c r="AC963" s="5">
        <v>3542268</v>
      </c>
      <c r="AD963" s="4">
        <v>3542268</v>
      </c>
      <c r="AE963" s="5">
        <v>3542268</v>
      </c>
      <c r="AF963" t="s">
        <v>184</v>
      </c>
      <c r="AG963" t="s">
        <v>5</v>
      </c>
      <c r="AH963" t="s">
        <v>5</v>
      </c>
      <c r="AI963" t="s">
        <v>5</v>
      </c>
      <c r="AJ963" t="s">
        <v>185</v>
      </c>
      <c r="AK963" t="s">
        <v>16</v>
      </c>
      <c r="AL963" t="s">
        <v>17</v>
      </c>
      <c r="AM963" t="s">
        <v>18</v>
      </c>
    </row>
    <row r="964" spans="1:39" x14ac:dyDescent="0.2">
      <c r="A964" t="s">
        <v>840</v>
      </c>
      <c r="B964" t="s">
        <v>38</v>
      </c>
      <c r="C964" t="s">
        <v>2</v>
      </c>
      <c r="D964" t="s">
        <v>3</v>
      </c>
      <c r="E964" t="s">
        <v>4</v>
      </c>
      <c r="F964" t="s">
        <v>5</v>
      </c>
      <c r="G964" s="3">
        <v>46049</v>
      </c>
      <c r="H964" t="s">
        <v>6</v>
      </c>
      <c r="I964" t="s">
        <v>5</v>
      </c>
      <c r="J964" t="s">
        <v>7</v>
      </c>
      <c r="K964" t="s">
        <v>8</v>
      </c>
      <c r="L964" t="s">
        <v>5</v>
      </c>
      <c r="M964" t="s">
        <v>9</v>
      </c>
      <c r="N964" t="s">
        <v>5</v>
      </c>
      <c r="O964" t="s">
        <v>5</v>
      </c>
      <c r="P964" t="s">
        <v>10</v>
      </c>
      <c r="Q964" t="s">
        <v>11</v>
      </c>
      <c r="R964" t="s">
        <v>5</v>
      </c>
      <c r="S964" s="4">
        <v>2637500</v>
      </c>
      <c r="T964" t="s">
        <v>12</v>
      </c>
      <c r="U964" s="5">
        <v>1</v>
      </c>
      <c r="V964" t="s">
        <v>13</v>
      </c>
      <c r="W964" s="9">
        <f t="shared" si="15"/>
        <v>2637500</v>
      </c>
      <c r="X964" s="5">
        <v>1</v>
      </c>
      <c r="Y964" s="4">
        <v>0</v>
      </c>
      <c r="Z964" t="s">
        <v>12</v>
      </c>
      <c r="AA964" s="4">
        <v>0</v>
      </c>
      <c r="AB964" s="4">
        <v>2637500</v>
      </c>
      <c r="AC964" s="5">
        <v>2637500</v>
      </c>
      <c r="AD964" s="4">
        <v>2637500</v>
      </c>
      <c r="AE964" s="5">
        <v>2637500</v>
      </c>
      <c r="AF964" t="s">
        <v>184</v>
      </c>
      <c r="AG964" t="s">
        <v>5</v>
      </c>
      <c r="AH964" t="s">
        <v>5</v>
      </c>
      <c r="AI964" t="s">
        <v>5</v>
      </c>
      <c r="AJ964" t="s">
        <v>185</v>
      </c>
      <c r="AK964" t="s">
        <v>16</v>
      </c>
      <c r="AL964" t="s">
        <v>17</v>
      </c>
      <c r="AM964" t="s">
        <v>18</v>
      </c>
    </row>
    <row r="965" spans="1:39" x14ac:dyDescent="0.2">
      <c r="A965" t="s">
        <v>840</v>
      </c>
      <c r="B965" t="s">
        <v>40</v>
      </c>
      <c r="C965" t="s">
        <v>2</v>
      </c>
      <c r="D965" t="s">
        <v>3</v>
      </c>
      <c r="E965" t="s">
        <v>4</v>
      </c>
      <c r="F965" t="s">
        <v>5</v>
      </c>
      <c r="G965" s="3">
        <v>46049</v>
      </c>
      <c r="H965" t="s">
        <v>6</v>
      </c>
      <c r="I965" t="s">
        <v>5</v>
      </c>
      <c r="J965" t="s">
        <v>7</v>
      </c>
      <c r="K965" t="s">
        <v>8</v>
      </c>
      <c r="L965" t="s">
        <v>5</v>
      </c>
      <c r="M965" t="s">
        <v>9</v>
      </c>
      <c r="N965" t="s">
        <v>5</v>
      </c>
      <c r="O965" t="s">
        <v>5</v>
      </c>
      <c r="P965" t="s">
        <v>10</v>
      </c>
      <c r="Q965" t="s">
        <v>11</v>
      </c>
      <c r="R965" t="s">
        <v>5</v>
      </c>
      <c r="S965" s="4">
        <v>2387043</v>
      </c>
      <c r="T965" t="s">
        <v>12</v>
      </c>
      <c r="U965" s="5">
        <v>1</v>
      </c>
      <c r="V965" t="s">
        <v>13</v>
      </c>
      <c r="W965" s="9">
        <f t="shared" si="15"/>
        <v>2387043</v>
      </c>
      <c r="X965" s="5">
        <v>1</v>
      </c>
      <c r="Y965" s="4">
        <v>0</v>
      </c>
      <c r="Z965" t="s">
        <v>12</v>
      </c>
      <c r="AA965" s="4">
        <v>0</v>
      </c>
      <c r="AB965" s="4">
        <v>2387043</v>
      </c>
      <c r="AC965" s="5">
        <v>2387043</v>
      </c>
      <c r="AD965" s="4">
        <v>2387043</v>
      </c>
      <c r="AE965" s="5">
        <v>2387043</v>
      </c>
      <c r="AF965" t="s">
        <v>184</v>
      </c>
      <c r="AG965" t="s">
        <v>5</v>
      </c>
      <c r="AH965" t="s">
        <v>5</v>
      </c>
      <c r="AI965" t="s">
        <v>5</v>
      </c>
      <c r="AJ965" t="s">
        <v>185</v>
      </c>
      <c r="AK965" t="s">
        <v>16</v>
      </c>
      <c r="AL965" t="s">
        <v>17</v>
      </c>
      <c r="AM965" t="s">
        <v>18</v>
      </c>
    </row>
    <row r="966" spans="1:39" x14ac:dyDescent="0.2">
      <c r="A966" t="s">
        <v>840</v>
      </c>
      <c r="B966" t="s">
        <v>42</v>
      </c>
      <c r="C966" t="s">
        <v>2</v>
      </c>
      <c r="D966" t="s">
        <v>3</v>
      </c>
      <c r="E966" t="s">
        <v>4</v>
      </c>
      <c r="F966" t="s">
        <v>5</v>
      </c>
      <c r="G966" s="3">
        <v>46049</v>
      </c>
      <c r="H966" t="s">
        <v>6</v>
      </c>
      <c r="I966" t="s">
        <v>5</v>
      </c>
      <c r="J966" t="s">
        <v>7</v>
      </c>
      <c r="K966" t="s">
        <v>8</v>
      </c>
      <c r="L966" t="s">
        <v>5</v>
      </c>
      <c r="M966" t="s">
        <v>9</v>
      </c>
      <c r="N966" t="s">
        <v>5</v>
      </c>
      <c r="O966" t="s">
        <v>5</v>
      </c>
      <c r="P966" t="s">
        <v>10</v>
      </c>
      <c r="Q966" t="s">
        <v>11</v>
      </c>
      <c r="R966" t="s">
        <v>5</v>
      </c>
      <c r="S966" s="4">
        <v>3301095</v>
      </c>
      <c r="T966" t="s">
        <v>12</v>
      </c>
      <c r="U966" s="5">
        <v>1</v>
      </c>
      <c r="V966" t="s">
        <v>13</v>
      </c>
      <c r="W966" s="9">
        <f t="shared" si="15"/>
        <v>3301095</v>
      </c>
      <c r="X966" s="5">
        <v>1</v>
      </c>
      <c r="Y966" s="4">
        <v>0</v>
      </c>
      <c r="Z966" t="s">
        <v>12</v>
      </c>
      <c r="AA966" s="4">
        <v>0</v>
      </c>
      <c r="AB966" s="4">
        <v>3301095</v>
      </c>
      <c r="AC966" s="5">
        <v>3301095</v>
      </c>
      <c r="AD966" s="4">
        <v>3301095</v>
      </c>
      <c r="AE966" s="5">
        <v>3301095</v>
      </c>
      <c r="AF966" t="s">
        <v>184</v>
      </c>
      <c r="AG966" t="s">
        <v>5</v>
      </c>
      <c r="AH966" t="s">
        <v>5</v>
      </c>
      <c r="AI966" t="s">
        <v>5</v>
      </c>
      <c r="AJ966" t="s">
        <v>185</v>
      </c>
      <c r="AK966" t="s">
        <v>16</v>
      </c>
      <c r="AL966" t="s">
        <v>17</v>
      </c>
      <c r="AM966" t="s">
        <v>18</v>
      </c>
    </row>
    <row r="967" spans="1:39" x14ac:dyDescent="0.2">
      <c r="A967" t="s">
        <v>840</v>
      </c>
      <c r="B967" t="s">
        <v>44</v>
      </c>
      <c r="C967" t="s">
        <v>2</v>
      </c>
      <c r="D967" t="s">
        <v>3</v>
      </c>
      <c r="E967" t="s">
        <v>4</v>
      </c>
      <c r="F967" t="s">
        <v>5</v>
      </c>
      <c r="G967" s="3">
        <v>46049</v>
      </c>
      <c r="H967" t="s">
        <v>6</v>
      </c>
      <c r="I967" t="s">
        <v>5</v>
      </c>
      <c r="J967" t="s">
        <v>7</v>
      </c>
      <c r="K967" t="s">
        <v>8</v>
      </c>
      <c r="L967" t="s">
        <v>5</v>
      </c>
      <c r="M967" t="s">
        <v>9</v>
      </c>
      <c r="N967" t="s">
        <v>5</v>
      </c>
      <c r="O967" t="s">
        <v>5</v>
      </c>
      <c r="P967" t="s">
        <v>10</v>
      </c>
      <c r="Q967" t="s">
        <v>11</v>
      </c>
      <c r="R967" t="s">
        <v>5</v>
      </c>
      <c r="S967" s="4">
        <v>205962</v>
      </c>
      <c r="T967" t="s">
        <v>12</v>
      </c>
      <c r="U967" s="5">
        <v>1</v>
      </c>
      <c r="V967" t="s">
        <v>13</v>
      </c>
      <c r="W967" s="9">
        <f t="shared" si="15"/>
        <v>205962</v>
      </c>
      <c r="X967" s="5">
        <v>1</v>
      </c>
      <c r="Y967" s="4">
        <v>0</v>
      </c>
      <c r="Z967" t="s">
        <v>12</v>
      </c>
      <c r="AA967" s="4">
        <v>0</v>
      </c>
      <c r="AB967" s="4">
        <v>205962</v>
      </c>
      <c r="AC967" s="5">
        <v>205962</v>
      </c>
      <c r="AD967" s="4">
        <v>205962</v>
      </c>
      <c r="AE967" s="5">
        <v>205962</v>
      </c>
      <c r="AF967" t="s">
        <v>184</v>
      </c>
      <c r="AG967" t="s">
        <v>5</v>
      </c>
      <c r="AH967" t="s">
        <v>5</v>
      </c>
      <c r="AI967" t="s">
        <v>5</v>
      </c>
      <c r="AJ967" t="s">
        <v>185</v>
      </c>
      <c r="AK967" t="s">
        <v>16</v>
      </c>
      <c r="AL967" t="s">
        <v>17</v>
      </c>
      <c r="AM967" t="s">
        <v>18</v>
      </c>
    </row>
    <row r="968" spans="1:39" x14ac:dyDescent="0.2">
      <c r="A968" t="s">
        <v>840</v>
      </c>
      <c r="B968" t="s">
        <v>45</v>
      </c>
      <c r="C968" t="s">
        <v>2</v>
      </c>
      <c r="D968" t="s">
        <v>3</v>
      </c>
      <c r="E968" t="s">
        <v>4</v>
      </c>
      <c r="F968" t="s">
        <v>5</v>
      </c>
      <c r="G968" s="3">
        <v>46049</v>
      </c>
      <c r="H968" t="s">
        <v>6</v>
      </c>
      <c r="I968" t="s">
        <v>5</v>
      </c>
      <c r="J968" t="s">
        <v>7</v>
      </c>
      <c r="K968" t="s">
        <v>8</v>
      </c>
      <c r="L968" t="s">
        <v>5</v>
      </c>
      <c r="M968" t="s">
        <v>9</v>
      </c>
      <c r="N968" t="s">
        <v>5</v>
      </c>
      <c r="O968" t="s">
        <v>5</v>
      </c>
      <c r="P968" t="s">
        <v>10</v>
      </c>
      <c r="Q968" t="s">
        <v>11</v>
      </c>
      <c r="R968" t="s">
        <v>5</v>
      </c>
      <c r="S968" s="4">
        <v>117285</v>
      </c>
      <c r="T968" t="s">
        <v>12</v>
      </c>
      <c r="U968" s="5">
        <v>1</v>
      </c>
      <c r="V968" t="s">
        <v>13</v>
      </c>
      <c r="W968" s="9">
        <f t="shared" si="15"/>
        <v>117285</v>
      </c>
      <c r="X968" s="5">
        <v>1</v>
      </c>
      <c r="Y968" s="4">
        <v>0</v>
      </c>
      <c r="Z968" t="s">
        <v>12</v>
      </c>
      <c r="AA968" s="4">
        <v>0</v>
      </c>
      <c r="AB968" s="4">
        <v>117285</v>
      </c>
      <c r="AC968" s="5">
        <v>117285</v>
      </c>
      <c r="AD968" s="4">
        <v>117285</v>
      </c>
      <c r="AE968" s="5">
        <v>117285</v>
      </c>
      <c r="AF968" t="s">
        <v>184</v>
      </c>
      <c r="AG968" t="s">
        <v>5</v>
      </c>
      <c r="AH968" t="s">
        <v>5</v>
      </c>
      <c r="AI968" t="s">
        <v>5</v>
      </c>
      <c r="AJ968" t="s">
        <v>185</v>
      </c>
      <c r="AK968" t="s">
        <v>16</v>
      </c>
      <c r="AL968" t="s">
        <v>17</v>
      </c>
      <c r="AM968" t="s">
        <v>18</v>
      </c>
    </row>
    <row r="969" spans="1:39" x14ac:dyDescent="0.2">
      <c r="A969" t="s">
        <v>840</v>
      </c>
      <c r="B969" t="s">
        <v>47</v>
      </c>
      <c r="C969" t="s">
        <v>2</v>
      </c>
      <c r="D969" t="s">
        <v>3</v>
      </c>
      <c r="E969" t="s">
        <v>4</v>
      </c>
      <c r="F969" t="s">
        <v>5</v>
      </c>
      <c r="G969" s="3">
        <v>46049</v>
      </c>
      <c r="H969" t="s">
        <v>6</v>
      </c>
      <c r="I969" t="s">
        <v>5</v>
      </c>
      <c r="J969" t="s">
        <v>7</v>
      </c>
      <c r="K969" t="s">
        <v>8</v>
      </c>
      <c r="L969" t="s">
        <v>5</v>
      </c>
      <c r="M969" t="s">
        <v>9</v>
      </c>
      <c r="N969" t="s">
        <v>5</v>
      </c>
      <c r="O969" t="s">
        <v>5</v>
      </c>
      <c r="P969" t="s">
        <v>10</v>
      </c>
      <c r="Q969" t="s">
        <v>11</v>
      </c>
      <c r="R969" t="s">
        <v>5</v>
      </c>
      <c r="S969" s="4">
        <v>58642</v>
      </c>
      <c r="T969" t="s">
        <v>12</v>
      </c>
      <c r="U969" s="5">
        <v>1</v>
      </c>
      <c r="V969" t="s">
        <v>13</v>
      </c>
      <c r="W969" s="9">
        <f t="shared" si="15"/>
        <v>58642</v>
      </c>
      <c r="X969" s="5">
        <v>1</v>
      </c>
      <c r="Y969" s="4">
        <v>0</v>
      </c>
      <c r="Z969" t="s">
        <v>12</v>
      </c>
      <c r="AA969" s="4">
        <v>0</v>
      </c>
      <c r="AB969" s="4">
        <v>58642</v>
      </c>
      <c r="AC969" s="5">
        <v>58642</v>
      </c>
      <c r="AD969" s="4">
        <v>58642</v>
      </c>
      <c r="AE969" s="5">
        <v>58642</v>
      </c>
      <c r="AF969" t="s">
        <v>184</v>
      </c>
      <c r="AG969" t="s">
        <v>5</v>
      </c>
      <c r="AH969" t="s">
        <v>5</v>
      </c>
      <c r="AI969" t="s">
        <v>5</v>
      </c>
      <c r="AJ969" t="s">
        <v>185</v>
      </c>
      <c r="AK969" t="s">
        <v>16</v>
      </c>
      <c r="AL969" t="s">
        <v>17</v>
      </c>
      <c r="AM969" t="s">
        <v>18</v>
      </c>
    </row>
    <row r="970" spans="1:39" x14ac:dyDescent="0.2">
      <c r="A970" t="s">
        <v>840</v>
      </c>
      <c r="B970" t="s">
        <v>49</v>
      </c>
      <c r="C970" t="s">
        <v>2</v>
      </c>
      <c r="D970" t="s">
        <v>3</v>
      </c>
      <c r="E970" t="s">
        <v>4</v>
      </c>
      <c r="F970" t="s">
        <v>5</v>
      </c>
      <c r="G970" s="3">
        <v>46049</v>
      </c>
      <c r="H970" t="s">
        <v>6</v>
      </c>
      <c r="I970" t="s">
        <v>5</v>
      </c>
      <c r="J970" t="s">
        <v>7</v>
      </c>
      <c r="K970" t="s">
        <v>8</v>
      </c>
      <c r="L970" t="s">
        <v>5</v>
      </c>
      <c r="M970" t="s">
        <v>9</v>
      </c>
      <c r="N970" t="s">
        <v>5</v>
      </c>
      <c r="O970" t="s">
        <v>5</v>
      </c>
      <c r="P970" t="s">
        <v>10</v>
      </c>
      <c r="Q970" t="s">
        <v>11</v>
      </c>
      <c r="R970" t="s">
        <v>5</v>
      </c>
      <c r="S970" s="4">
        <v>60450</v>
      </c>
      <c r="T970" t="s">
        <v>12</v>
      </c>
      <c r="U970" s="5">
        <v>1</v>
      </c>
      <c r="V970" t="s">
        <v>13</v>
      </c>
      <c r="W970" s="9">
        <f t="shared" si="15"/>
        <v>60450</v>
      </c>
      <c r="X970" s="5">
        <v>1</v>
      </c>
      <c r="Y970" s="4">
        <v>0</v>
      </c>
      <c r="Z970" t="s">
        <v>12</v>
      </c>
      <c r="AA970" s="4">
        <v>0</v>
      </c>
      <c r="AB970" s="4">
        <v>60450</v>
      </c>
      <c r="AC970" s="5">
        <v>60450</v>
      </c>
      <c r="AD970" s="4">
        <v>60450</v>
      </c>
      <c r="AE970" s="5">
        <v>60450</v>
      </c>
      <c r="AF970" t="s">
        <v>184</v>
      </c>
      <c r="AG970" t="s">
        <v>5</v>
      </c>
      <c r="AH970" t="s">
        <v>5</v>
      </c>
      <c r="AI970" t="s">
        <v>5</v>
      </c>
      <c r="AJ970" t="s">
        <v>185</v>
      </c>
      <c r="AK970" t="s">
        <v>16</v>
      </c>
      <c r="AL970" t="s">
        <v>17</v>
      </c>
      <c r="AM970" t="s">
        <v>18</v>
      </c>
    </row>
    <row r="971" spans="1:39" ht="14.1" customHeight="1" x14ac:dyDescent="0.2">
      <c r="A971" t="s">
        <v>841</v>
      </c>
      <c r="B971" t="s">
        <v>1</v>
      </c>
      <c r="C971" t="s">
        <v>2</v>
      </c>
      <c r="D971" t="s">
        <v>3</v>
      </c>
      <c r="E971" t="s">
        <v>4</v>
      </c>
      <c r="F971" s="2" t="s">
        <v>5</v>
      </c>
      <c r="G971" s="3">
        <v>46049</v>
      </c>
      <c r="H971" t="s">
        <v>6</v>
      </c>
      <c r="I971" t="s">
        <v>5</v>
      </c>
      <c r="J971" t="s">
        <v>7</v>
      </c>
      <c r="K971" t="s">
        <v>8</v>
      </c>
      <c r="L971" t="s">
        <v>5</v>
      </c>
      <c r="M971" t="s">
        <v>9</v>
      </c>
      <c r="N971" t="s">
        <v>5</v>
      </c>
      <c r="O971" t="s">
        <v>5</v>
      </c>
      <c r="P971" t="s">
        <v>10</v>
      </c>
      <c r="Q971" t="s">
        <v>381</v>
      </c>
      <c r="R971" t="s">
        <v>5</v>
      </c>
      <c r="S971" s="4">
        <v>15760600</v>
      </c>
      <c r="T971" t="s">
        <v>12</v>
      </c>
      <c r="U971" s="5">
        <v>1</v>
      </c>
      <c r="V971" t="s">
        <v>13</v>
      </c>
      <c r="W971" s="9">
        <f t="shared" si="15"/>
        <v>15760600</v>
      </c>
      <c r="X971" s="5">
        <v>1</v>
      </c>
      <c r="Y971" s="4">
        <v>0</v>
      </c>
      <c r="Z971" t="s">
        <v>12</v>
      </c>
      <c r="AA971" s="4">
        <v>0</v>
      </c>
      <c r="AB971" s="4">
        <v>0</v>
      </c>
      <c r="AC971" s="5">
        <v>0</v>
      </c>
      <c r="AD971" s="4">
        <v>15760600</v>
      </c>
      <c r="AE971" s="5">
        <v>15760600</v>
      </c>
      <c r="AF971" t="s">
        <v>485</v>
      </c>
      <c r="AG971" t="s">
        <v>5</v>
      </c>
      <c r="AH971" t="s">
        <v>5</v>
      </c>
      <c r="AI971" t="s">
        <v>5</v>
      </c>
      <c r="AJ971" t="s">
        <v>486</v>
      </c>
      <c r="AK971" t="s">
        <v>16</v>
      </c>
      <c r="AL971" t="s">
        <v>17</v>
      </c>
      <c r="AM971" t="s">
        <v>18</v>
      </c>
    </row>
    <row r="972" spans="1:39" x14ac:dyDescent="0.2">
      <c r="A972" t="s">
        <v>842</v>
      </c>
      <c r="B972" t="s">
        <v>1</v>
      </c>
      <c r="C972" t="s">
        <v>2</v>
      </c>
      <c r="D972" t="s">
        <v>3</v>
      </c>
      <c r="E972" t="s">
        <v>4</v>
      </c>
      <c r="F972" t="s">
        <v>5</v>
      </c>
      <c r="G972" s="3">
        <v>46049</v>
      </c>
      <c r="H972" t="s">
        <v>6</v>
      </c>
      <c r="I972" t="s">
        <v>5</v>
      </c>
      <c r="J972" t="s">
        <v>7</v>
      </c>
      <c r="K972" t="s">
        <v>8</v>
      </c>
      <c r="L972" t="s">
        <v>5</v>
      </c>
      <c r="M972" t="s">
        <v>9</v>
      </c>
      <c r="N972" t="s">
        <v>5</v>
      </c>
      <c r="O972" t="s">
        <v>5</v>
      </c>
      <c r="P972" t="s">
        <v>10</v>
      </c>
      <c r="Q972" t="s">
        <v>11</v>
      </c>
      <c r="R972" t="s">
        <v>5</v>
      </c>
      <c r="S972" s="4">
        <v>18119854</v>
      </c>
      <c r="T972" t="s">
        <v>12</v>
      </c>
      <c r="U972" s="5">
        <v>1</v>
      </c>
      <c r="V972" t="s">
        <v>13</v>
      </c>
      <c r="W972" s="9">
        <f t="shared" si="15"/>
        <v>18119854</v>
      </c>
      <c r="X972" s="5">
        <v>1</v>
      </c>
      <c r="Y972" s="4">
        <v>0</v>
      </c>
      <c r="Z972" t="s">
        <v>12</v>
      </c>
      <c r="AA972" s="4">
        <v>0</v>
      </c>
      <c r="AB972" s="4">
        <v>18119854</v>
      </c>
      <c r="AC972" s="5">
        <v>18119854</v>
      </c>
      <c r="AD972" s="4">
        <v>18119854</v>
      </c>
      <c r="AE972" s="5">
        <v>18119854</v>
      </c>
      <c r="AF972" t="s">
        <v>291</v>
      </c>
      <c r="AG972" t="s">
        <v>5</v>
      </c>
      <c r="AH972" t="s">
        <v>5</v>
      </c>
      <c r="AI972" t="s">
        <v>5</v>
      </c>
      <c r="AJ972" t="s">
        <v>292</v>
      </c>
      <c r="AK972" t="s">
        <v>16</v>
      </c>
      <c r="AL972" t="s">
        <v>17</v>
      </c>
      <c r="AM972" t="s">
        <v>18</v>
      </c>
    </row>
    <row r="973" spans="1:39" x14ac:dyDescent="0.2">
      <c r="A973" t="s">
        <v>842</v>
      </c>
      <c r="B973" t="s">
        <v>19</v>
      </c>
      <c r="C973" t="s">
        <v>2</v>
      </c>
      <c r="D973" t="s">
        <v>3</v>
      </c>
      <c r="E973" t="s">
        <v>4</v>
      </c>
      <c r="F973" t="s">
        <v>5</v>
      </c>
      <c r="G973" s="3">
        <v>46049</v>
      </c>
      <c r="H973" t="s">
        <v>6</v>
      </c>
      <c r="I973" t="s">
        <v>5</v>
      </c>
      <c r="J973" t="s">
        <v>7</v>
      </c>
      <c r="K973" t="s">
        <v>8</v>
      </c>
      <c r="L973" t="s">
        <v>5</v>
      </c>
      <c r="M973" t="s">
        <v>9</v>
      </c>
      <c r="N973" t="s">
        <v>5</v>
      </c>
      <c r="O973" t="s">
        <v>5</v>
      </c>
      <c r="P973" t="s">
        <v>10</v>
      </c>
      <c r="Q973" t="s">
        <v>11</v>
      </c>
      <c r="R973" t="s">
        <v>5</v>
      </c>
      <c r="S973" s="4">
        <v>28917550</v>
      </c>
      <c r="T973" t="s">
        <v>12</v>
      </c>
      <c r="U973" s="5">
        <v>1</v>
      </c>
      <c r="V973" t="s">
        <v>13</v>
      </c>
      <c r="W973" s="9">
        <f t="shared" si="15"/>
        <v>28917550</v>
      </c>
      <c r="X973" s="5">
        <v>1</v>
      </c>
      <c r="Y973" s="4">
        <v>0</v>
      </c>
      <c r="Z973" t="s">
        <v>12</v>
      </c>
      <c r="AA973" s="4">
        <v>0</v>
      </c>
      <c r="AB973" s="4">
        <v>28917550</v>
      </c>
      <c r="AC973" s="5">
        <v>28917550</v>
      </c>
      <c r="AD973" s="4">
        <v>28917550</v>
      </c>
      <c r="AE973" s="5">
        <v>28917550</v>
      </c>
      <c r="AF973" t="s">
        <v>291</v>
      </c>
      <c r="AG973" t="s">
        <v>5</v>
      </c>
      <c r="AH973" t="s">
        <v>5</v>
      </c>
      <c r="AI973" t="s">
        <v>5</v>
      </c>
      <c r="AJ973" t="s">
        <v>292</v>
      </c>
      <c r="AK973" t="s">
        <v>16</v>
      </c>
      <c r="AL973" t="s">
        <v>17</v>
      </c>
      <c r="AM973" t="s">
        <v>18</v>
      </c>
    </row>
    <row r="974" spans="1:39" x14ac:dyDescent="0.2">
      <c r="A974" t="s">
        <v>842</v>
      </c>
      <c r="B974" t="s">
        <v>34</v>
      </c>
      <c r="C974" t="s">
        <v>2</v>
      </c>
      <c r="D974" t="s">
        <v>3</v>
      </c>
      <c r="E974" t="s">
        <v>4</v>
      </c>
      <c r="F974" t="s">
        <v>5</v>
      </c>
      <c r="G974" s="3">
        <v>46049</v>
      </c>
      <c r="H974" t="s">
        <v>6</v>
      </c>
      <c r="I974" t="s">
        <v>5</v>
      </c>
      <c r="J974" t="s">
        <v>7</v>
      </c>
      <c r="K974" t="s">
        <v>8</v>
      </c>
      <c r="L974" t="s">
        <v>5</v>
      </c>
      <c r="M974" t="s">
        <v>9</v>
      </c>
      <c r="N974" t="s">
        <v>5</v>
      </c>
      <c r="O974" t="s">
        <v>5</v>
      </c>
      <c r="P974" t="s">
        <v>10</v>
      </c>
      <c r="Q974" t="s">
        <v>11</v>
      </c>
      <c r="R974" t="s">
        <v>5</v>
      </c>
      <c r="S974" s="4">
        <v>14137000</v>
      </c>
      <c r="T974" t="s">
        <v>12</v>
      </c>
      <c r="U974" s="5">
        <v>1</v>
      </c>
      <c r="V974" t="s">
        <v>13</v>
      </c>
      <c r="W974" s="9">
        <f t="shared" si="15"/>
        <v>14137000</v>
      </c>
      <c r="X974" s="5">
        <v>1</v>
      </c>
      <c r="Y974" s="4">
        <v>0</v>
      </c>
      <c r="Z974" t="s">
        <v>12</v>
      </c>
      <c r="AA974" s="4">
        <v>0</v>
      </c>
      <c r="AB974" s="4">
        <v>14137000</v>
      </c>
      <c r="AC974" s="5">
        <v>14137000</v>
      </c>
      <c r="AD974" s="4">
        <v>14137000</v>
      </c>
      <c r="AE974" s="5">
        <v>14137000</v>
      </c>
      <c r="AF974" t="s">
        <v>291</v>
      </c>
      <c r="AG974" t="s">
        <v>5</v>
      </c>
      <c r="AH974" t="s">
        <v>5</v>
      </c>
      <c r="AI974" t="s">
        <v>5</v>
      </c>
      <c r="AJ974" t="s">
        <v>292</v>
      </c>
      <c r="AK974" t="s">
        <v>16</v>
      </c>
      <c r="AL974" t="s">
        <v>17</v>
      </c>
      <c r="AM974" t="s">
        <v>18</v>
      </c>
    </row>
    <row r="975" spans="1:39" x14ac:dyDescent="0.2">
      <c r="A975" t="s">
        <v>842</v>
      </c>
      <c r="B975" t="s">
        <v>36</v>
      </c>
      <c r="C975" t="s">
        <v>2</v>
      </c>
      <c r="D975" t="s">
        <v>3</v>
      </c>
      <c r="E975" t="s">
        <v>4</v>
      </c>
      <c r="F975" t="s">
        <v>5</v>
      </c>
      <c r="G975" s="3">
        <v>46049</v>
      </c>
      <c r="H975" t="s">
        <v>6</v>
      </c>
      <c r="I975" t="s">
        <v>5</v>
      </c>
      <c r="J975" t="s">
        <v>7</v>
      </c>
      <c r="K975" t="s">
        <v>8</v>
      </c>
      <c r="L975" t="s">
        <v>5</v>
      </c>
      <c r="M975" t="s">
        <v>9</v>
      </c>
      <c r="N975" t="s">
        <v>5</v>
      </c>
      <c r="O975" t="s">
        <v>5</v>
      </c>
      <c r="P975" t="s">
        <v>10</v>
      </c>
      <c r="Q975" t="s">
        <v>11</v>
      </c>
      <c r="R975" t="s">
        <v>5</v>
      </c>
      <c r="S975" s="4">
        <v>15556819</v>
      </c>
      <c r="T975" t="s">
        <v>12</v>
      </c>
      <c r="U975" s="5">
        <v>1</v>
      </c>
      <c r="V975" t="s">
        <v>13</v>
      </c>
      <c r="W975" s="9">
        <f t="shared" si="15"/>
        <v>15556819</v>
      </c>
      <c r="X975" s="5">
        <v>1</v>
      </c>
      <c r="Y975" s="4">
        <v>0</v>
      </c>
      <c r="Z975" t="s">
        <v>12</v>
      </c>
      <c r="AA975" s="4">
        <v>0</v>
      </c>
      <c r="AB975" s="4">
        <v>15556819</v>
      </c>
      <c r="AC975" s="5">
        <v>15556819</v>
      </c>
      <c r="AD975" s="4">
        <v>15556819</v>
      </c>
      <c r="AE975" s="5">
        <v>15556819</v>
      </c>
      <c r="AF975" t="s">
        <v>291</v>
      </c>
      <c r="AG975" t="s">
        <v>5</v>
      </c>
      <c r="AH975" t="s">
        <v>5</v>
      </c>
      <c r="AI975" t="s">
        <v>5</v>
      </c>
      <c r="AJ975" t="s">
        <v>292</v>
      </c>
      <c r="AK975" t="s">
        <v>16</v>
      </c>
      <c r="AL975" t="s">
        <v>17</v>
      </c>
      <c r="AM975" t="s">
        <v>18</v>
      </c>
    </row>
    <row r="976" spans="1:39" ht="14.1" customHeight="1" x14ac:dyDescent="0.2">
      <c r="A976" t="s">
        <v>843</v>
      </c>
      <c r="B976" t="s">
        <v>1</v>
      </c>
      <c r="C976" t="s">
        <v>2</v>
      </c>
      <c r="D976" t="s">
        <v>3</v>
      </c>
      <c r="E976" t="s">
        <v>4</v>
      </c>
      <c r="F976" s="2" t="s">
        <v>5</v>
      </c>
      <c r="G976" s="3">
        <v>46049</v>
      </c>
      <c r="H976" t="s">
        <v>6</v>
      </c>
      <c r="I976" t="s">
        <v>5</v>
      </c>
      <c r="J976" t="s">
        <v>7</v>
      </c>
      <c r="K976" t="s">
        <v>8</v>
      </c>
      <c r="L976" t="s">
        <v>5</v>
      </c>
      <c r="M976" t="s">
        <v>9</v>
      </c>
      <c r="N976" t="s">
        <v>5</v>
      </c>
      <c r="O976" t="s">
        <v>5</v>
      </c>
      <c r="P976" t="s">
        <v>10</v>
      </c>
      <c r="Q976" t="s">
        <v>27</v>
      </c>
      <c r="R976" t="s">
        <v>5</v>
      </c>
      <c r="S976" s="4">
        <v>10217675</v>
      </c>
      <c r="T976" t="s">
        <v>12</v>
      </c>
      <c r="U976" s="5">
        <v>1</v>
      </c>
      <c r="V976" t="s">
        <v>13</v>
      </c>
      <c r="W976" s="9">
        <f t="shared" si="15"/>
        <v>10217675</v>
      </c>
      <c r="X976" s="5">
        <v>1</v>
      </c>
      <c r="Y976" s="4">
        <v>0</v>
      </c>
      <c r="Z976" t="s">
        <v>12</v>
      </c>
      <c r="AA976" s="4">
        <v>0</v>
      </c>
      <c r="AB976" s="4">
        <v>0</v>
      </c>
      <c r="AC976" s="5">
        <v>0</v>
      </c>
      <c r="AD976" s="4">
        <v>10217675</v>
      </c>
      <c r="AE976" s="5">
        <v>10217675</v>
      </c>
      <c r="AF976" t="s">
        <v>485</v>
      </c>
      <c r="AG976" t="s">
        <v>5</v>
      </c>
      <c r="AH976" t="s">
        <v>5</v>
      </c>
      <c r="AI976" t="s">
        <v>5</v>
      </c>
      <c r="AJ976" t="s">
        <v>486</v>
      </c>
      <c r="AK976" t="s">
        <v>16</v>
      </c>
      <c r="AL976" t="s">
        <v>17</v>
      </c>
      <c r="AM976" t="s">
        <v>18</v>
      </c>
    </row>
    <row r="977" spans="1:39" x14ac:dyDescent="0.2">
      <c r="A977" t="s">
        <v>844</v>
      </c>
      <c r="B977" t="s">
        <v>1</v>
      </c>
      <c r="C977" t="s">
        <v>2</v>
      </c>
      <c r="D977" t="s">
        <v>3</v>
      </c>
      <c r="E977" t="s">
        <v>4</v>
      </c>
      <c r="F977" t="s">
        <v>5</v>
      </c>
      <c r="G977" s="3">
        <v>46049</v>
      </c>
      <c r="H977" t="s">
        <v>6</v>
      </c>
      <c r="I977" t="s">
        <v>5</v>
      </c>
      <c r="J977" t="s">
        <v>7</v>
      </c>
      <c r="K977" t="s">
        <v>8</v>
      </c>
      <c r="L977" t="s">
        <v>5</v>
      </c>
      <c r="M977" t="s">
        <v>9</v>
      </c>
      <c r="N977" t="s">
        <v>5</v>
      </c>
      <c r="O977" t="s">
        <v>5</v>
      </c>
      <c r="P977" t="s">
        <v>10</v>
      </c>
      <c r="Q977" t="s">
        <v>412</v>
      </c>
      <c r="R977" t="s">
        <v>5</v>
      </c>
      <c r="S977" s="4">
        <v>8019080</v>
      </c>
      <c r="T977" t="s">
        <v>12</v>
      </c>
      <c r="U977" s="5">
        <v>1</v>
      </c>
      <c r="V977" t="s">
        <v>13</v>
      </c>
      <c r="W977" s="9">
        <f t="shared" si="15"/>
        <v>8019080</v>
      </c>
      <c r="X977" s="5">
        <v>1</v>
      </c>
      <c r="Y977" s="4">
        <v>0</v>
      </c>
      <c r="Z977" t="s">
        <v>12</v>
      </c>
      <c r="AA977" s="4">
        <v>0</v>
      </c>
      <c r="AB977" s="4">
        <v>8019080</v>
      </c>
      <c r="AC977" s="5">
        <v>8019080</v>
      </c>
      <c r="AD977" s="4">
        <v>8019080</v>
      </c>
      <c r="AE977" s="5">
        <v>8019080</v>
      </c>
      <c r="AF977" t="s">
        <v>413</v>
      </c>
      <c r="AG977" t="s">
        <v>5</v>
      </c>
      <c r="AH977" t="s">
        <v>5</v>
      </c>
      <c r="AI977" t="s">
        <v>5</v>
      </c>
      <c r="AJ977" t="s">
        <v>414</v>
      </c>
      <c r="AK977" t="s">
        <v>16</v>
      </c>
      <c r="AL977" t="s">
        <v>17</v>
      </c>
      <c r="AM977" t="s">
        <v>18</v>
      </c>
    </row>
    <row r="978" spans="1:39" x14ac:dyDescent="0.2">
      <c r="A978" t="s">
        <v>844</v>
      </c>
      <c r="B978" t="s">
        <v>19</v>
      </c>
      <c r="C978" t="s">
        <v>2</v>
      </c>
      <c r="D978" t="s">
        <v>3</v>
      </c>
      <c r="E978" t="s">
        <v>4</v>
      </c>
      <c r="F978" t="s">
        <v>5</v>
      </c>
      <c r="G978" s="3">
        <v>46049</v>
      </c>
      <c r="H978" t="s">
        <v>6</v>
      </c>
      <c r="I978" t="s">
        <v>5</v>
      </c>
      <c r="J978" t="s">
        <v>7</v>
      </c>
      <c r="K978" t="s">
        <v>8</v>
      </c>
      <c r="L978" t="s">
        <v>5</v>
      </c>
      <c r="M978" t="s">
        <v>9</v>
      </c>
      <c r="N978" t="s">
        <v>5</v>
      </c>
      <c r="O978" t="s">
        <v>5</v>
      </c>
      <c r="P978" t="s">
        <v>10</v>
      </c>
      <c r="Q978" t="s">
        <v>412</v>
      </c>
      <c r="R978" t="s">
        <v>5</v>
      </c>
      <c r="S978" s="4">
        <v>1118300</v>
      </c>
      <c r="T978" t="s">
        <v>12</v>
      </c>
      <c r="U978" s="5">
        <v>1</v>
      </c>
      <c r="V978" t="s">
        <v>13</v>
      </c>
      <c r="W978" s="9">
        <f t="shared" si="15"/>
        <v>1118300</v>
      </c>
      <c r="X978" s="5">
        <v>1</v>
      </c>
      <c r="Y978" s="4">
        <v>0</v>
      </c>
      <c r="Z978" t="s">
        <v>12</v>
      </c>
      <c r="AA978" s="4">
        <v>0</v>
      </c>
      <c r="AB978" s="4">
        <v>1118300</v>
      </c>
      <c r="AC978" s="5">
        <v>1118300</v>
      </c>
      <c r="AD978" s="4">
        <v>1118300</v>
      </c>
      <c r="AE978" s="5">
        <v>1118300</v>
      </c>
      <c r="AF978" t="s">
        <v>413</v>
      </c>
      <c r="AG978" t="s">
        <v>5</v>
      </c>
      <c r="AH978" t="s">
        <v>5</v>
      </c>
      <c r="AI978" t="s">
        <v>5</v>
      </c>
      <c r="AJ978" t="s">
        <v>414</v>
      </c>
      <c r="AK978" t="s">
        <v>16</v>
      </c>
      <c r="AL978" t="s">
        <v>17</v>
      </c>
      <c r="AM978" t="s">
        <v>18</v>
      </c>
    </row>
    <row r="979" spans="1:39" x14ac:dyDescent="0.2">
      <c r="A979" t="s">
        <v>844</v>
      </c>
      <c r="B979" t="s">
        <v>34</v>
      </c>
      <c r="C979" t="s">
        <v>2</v>
      </c>
      <c r="D979" t="s">
        <v>3</v>
      </c>
      <c r="E979" t="s">
        <v>4</v>
      </c>
      <c r="F979" t="s">
        <v>5</v>
      </c>
      <c r="G979" s="3">
        <v>46049</v>
      </c>
      <c r="H979" t="s">
        <v>6</v>
      </c>
      <c r="I979" t="s">
        <v>5</v>
      </c>
      <c r="J979" t="s">
        <v>7</v>
      </c>
      <c r="K979" t="s">
        <v>8</v>
      </c>
      <c r="L979" t="s">
        <v>5</v>
      </c>
      <c r="M979" t="s">
        <v>9</v>
      </c>
      <c r="N979" t="s">
        <v>5</v>
      </c>
      <c r="O979" t="s">
        <v>5</v>
      </c>
      <c r="P979" t="s">
        <v>10</v>
      </c>
      <c r="Q979" t="s">
        <v>412</v>
      </c>
      <c r="R979" t="s">
        <v>5</v>
      </c>
      <c r="S979" s="4">
        <v>7279500</v>
      </c>
      <c r="T979" t="s">
        <v>12</v>
      </c>
      <c r="U979" s="5">
        <v>1</v>
      </c>
      <c r="V979" t="s">
        <v>13</v>
      </c>
      <c r="W979" s="9">
        <f t="shared" si="15"/>
        <v>7279500</v>
      </c>
      <c r="X979" s="5">
        <v>1</v>
      </c>
      <c r="Y979" s="4">
        <v>0</v>
      </c>
      <c r="Z979" t="s">
        <v>12</v>
      </c>
      <c r="AA979" s="4">
        <v>0</v>
      </c>
      <c r="AB979" s="4">
        <v>7279500</v>
      </c>
      <c r="AC979" s="5">
        <v>7279500</v>
      </c>
      <c r="AD979" s="4">
        <v>7279500</v>
      </c>
      <c r="AE979" s="5">
        <v>7279500</v>
      </c>
      <c r="AF979" t="s">
        <v>413</v>
      </c>
      <c r="AG979" t="s">
        <v>5</v>
      </c>
      <c r="AH979" t="s">
        <v>5</v>
      </c>
      <c r="AI979" t="s">
        <v>5</v>
      </c>
      <c r="AJ979" t="s">
        <v>414</v>
      </c>
      <c r="AK979" t="s">
        <v>16</v>
      </c>
      <c r="AL979" t="s">
        <v>17</v>
      </c>
      <c r="AM979" t="s">
        <v>18</v>
      </c>
    </row>
    <row r="980" spans="1:39" x14ac:dyDescent="0.2">
      <c r="A980" t="s">
        <v>845</v>
      </c>
      <c r="B980" t="s">
        <v>1</v>
      </c>
      <c r="C980" t="s">
        <v>2</v>
      </c>
      <c r="D980" t="s">
        <v>3</v>
      </c>
      <c r="E980" t="s">
        <v>4</v>
      </c>
      <c r="F980" t="s">
        <v>5</v>
      </c>
      <c r="G980" s="3">
        <v>46049</v>
      </c>
      <c r="H980" t="s">
        <v>6</v>
      </c>
      <c r="I980" t="s">
        <v>5</v>
      </c>
      <c r="J980" t="s">
        <v>7</v>
      </c>
      <c r="K980" t="s">
        <v>8</v>
      </c>
      <c r="L980" t="s">
        <v>5</v>
      </c>
      <c r="M980" t="s">
        <v>9</v>
      </c>
      <c r="N980" t="s">
        <v>5</v>
      </c>
      <c r="O980" t="s">
        <v>5</v>
      </c>
      <c r="P980" t="s">
        <v>10</v>
      </c>
      <c r="Q980" t="s">
        <v>412</v>
      </c>
      <c r="R980" t="s">
        <v>5</v>
      </c>
      <c r="S980" s="4">
        <v>9745474</v>
      </c>
      <c r="T980" t="s">
        <v>12</v>
      </c>
      <c r="U980" s="5">
        <v>1</v>
      </c>
      <c r="V980" t="s">
        <v>13</v>
      </c>
      <c r="W980" s="9">
        <f t="shared" si="15"/>
        <v>9745474</v>
      </c>
      <c r="X980" s="5">
        <v>1</v>
      </c>
      <c r="Y980" s="4">
        <v>0</v>
      </c>
      <c r="Z980" t="s">
        <v>12</v>
      </c>
      <c r="AA980" s="4">
        <v>0</v>
      </c>
      <c r="AB980" s="4">
        <v>9745474</v>
      </c>
      <c r="AC980" s="5">
        <v>9745474</v>
      </c>
      <c r="AD980" s="4">
        <v>9745474</v>
      </c>
      <c r="AE980" s="5">
        <v>9745474</v>
      </c>
      <c r="AF980" t="s">
        <v>413</v>
      </c>
      <c r="AG980" t="s">
        <v>5</v>
      </c>
      <c r="AH980" t="s">
        <v>5</v>
      </c>
      <c r="AI980" t="s">
        <v>5</v>
      </c>
      <c r="AJ980" t="s">
        <v>414</v>
      </c>
      <c r="AK980" t="s">
        <v>16</v>
      </c>
      <c r="AL980" t="s">
        <v>17</v>
      </c>
      <c r="AM980" t="s">
        <v>18</v>
      </c>
    </row>
    <row r="981" spans="1:39" x14ac:dyDescent="0.2">
      <c r="A981" t="s">
        <v>845</v>
      </c>
      <c r="B981" t="s">
        <v>19</v>
      </c>
      <c r="C981" t="s">
        <v>2</v>
      </c>
      <c r="D981" t="s">
        <v>3</v>
      </c>
      <c r="E981" t="s">
        <v>4</v>
      </c>
      <c r="F981" t="s">
        <v>5</v>
      </c>
      <c r="G981" s="3">
        <v>46049</v>
      </c>
      <c r="H981" t="s">
        <v>6</v>
      </c>
      <c r="I981" t="s">
        <v>5</v>
      </c>
      <c r="J981" t="s">
        <v>7</v>
      </c>
      <c r="K981" t="s">
        <v>8</v>
      </c>
      <c r="L981" t="s">
        <v>5</v>
      </c>
      <c r="M981" t="s">
        <v>9</v>
      </c>
      <c r="N981" t="s">
        <v>5</v>
      </c>
      <c r="O981" t="s">
        <v>5</v>
      </c>
      <c r="P981" t="s">
        <v>10</v>
      </c>
      <c r="Q981" t="s">
        <v>412</v>
      </c>
      <c r="R981" t="s">
        <v>5</v>
      </c>
      <c r="S981" s="4">
        <v>1952805</v>
      </c>
      <c r="T981" t="s">
        <v>12</v>
      </c>
      <c r="U981" s="5">
        <v>1</v>
      </c>
      <c r="V981" t="s">
        <v>13</v>
      </c>
      <c r="W981" s="9">
        <f t="shared" si="15"/>
        <v>1952805</v>
      </c>
      <c r="X981" s="5">
        <v>1</v>
      </c>
      <c r="Y981" s="4">
        <v>0</v>
      </c>
      <c r="Z981" t="s">
        <v>12</v>
      </c>
      <c r="AA981" s="4">
        <v>0</v>
      </c>
      <c r="AB981" s="4">
        <v>1952805</v>
      </c>
      <c r="AC981" s="5">
        <v>1952805</v>
      </c>
      <c r="AD981" s="4">
        <v>1952805</v>
      </c>
      <c r="AE981" s="5">
        <v>1952805</v>
      </c>
      <c r="AF981" t="s">
        <v>413</v>
      </c>
      <c r="AG981" t="s">
        <v>5</v>
      </c>
      <c r="AH981" t="s">
        <v>5</v>
      </c>
      <c r="AI981" t="s">
        <v>5</v>
      </c>
      <c r="AJ981" t="s">
        <v>414</v>
      </c>
      <c r="AK981" t="s">
        <v>16</v>
      </c>
      <c r="AL981" t="s">
        <v>17</v>
      </c>
      <c r="AM981" t="s">
        <v>18</v>
      </c>
    </row>
    <row r="982" spans="1:39" ht="14.1" customHeight="1" x14ac:dyDescent="0.2">
      <c r="A982" t="s">
        <v>846</v>
      </c>
      <c r="B982" t="s">
        <v>1</v>
      </c>
      <c r="C982" t="s">
        <v>2</v>
      </c>
      <c r="D982" t="s">
        <v>3</v>
      </c>
      <c r="E982" t="s">
        <v>4</v>
      </c>
      <c r="F982" s="2" t="s">
        <v>5</v>
      </c>
      <c r="G982" s="3">
        <v>46049</v>
      </c>
      <c r="H982" t="s">
        <v>6</v>
      </c>
      <c r="I982" t="s">
        <v>5</v>
      </c>
      <c r="J982" t="s">
        <v>7</v>
      </c>
      <c r="K982" t="s">
        <v>8</v>
      </c>
      <c r="L982" t="s">
        <v>5</v>
      </c>
      <c r="M982" t="s">
        <v>9</v>
      </c>
      <c r="N982" t="s">
        <v>5</v>
      </c>
      <c r="O982" t="s">
        <v>5</v>
      </c>
      <c r="P982" t="s">
        <v>10</v>
      </c>
      <c r="Q982" t="s">
        <v>376</v>
      </c>
      <c r="R982" t="s">
        <v>5</v>
      </c>
      <c r="S982" s="4">
        <v>109320164</v>
      </c>
      <c r="T982" t="s">
        <v>12</v>
      </c>
      <c r="U982" s="5">
        <v>1</v>
      </c>
      <c r="V982" t="s">
        <v>13</v>
      </c>
      <c r="W982" s="9">
        <f t="shared" si="15"/>
        <v>109320164</v>
      </c>
      <c r="X982" s="5">
        <v>1</v>
      </c>
      <c r="Y982" s="4">
        <v>0</v>
      </c>
      <c r="Z982" t="s">
        <v>12</v>
      </c>
      <c r="AA982" s="4">
        <v>0</v>
      </c>
      <c r="AB982" s="4">
        <v>0</v>
      </c>
      <c r="AC982" s="5">
        <v>0</v>
      </c>
      <c r="AD982" s="4">
        <v>109320164</v>
      </c>
      <c r="AE982" s="5">
        <v>109320164</v>
      </c>
      <c r="AF982" t="s">
        <v>485</v>
      </c>
      <c r="AG982" t="s">
        <v>5</v>
      </c>
      <c r="AH982" t="s">
        <v>5</v>
      </c>
      <c r="AI982" t="s">
        <v>5</v>
      </c>
      <c r="AJ982" t="s">
        <v>486</v>
      </c>
      <c r="AK982" t="s">
        <v>16</v>
      </c>
      <c r="AL982" t="s">
        <v>17</v>
      </c>
      <c r="AM982" t="s">
        <v>18</v>
      </c>
    </row>
    <row r="983" spans="1:39" x14ac:dyDescent="0.2">
      <c r="A983" t="s">
        <v>847</v>
      </c>
      <c r="B983" t="s">
        <v>1</v>
      </c>
      <c r="C983" t="s">
        <v>2</v>
      </c>
      <c r="D983" t="s">
        <v>3</v>
      </c>
      <c r="E983" t="s">
        <v>4</v>
      </c>
      <c r="F983" t="s">
        <v>5</v>
      </c>
      <c r="G983" s="3">
        <v>46049</v>
      </c>
      <c r="H983" t="s">
        <v>6</v>
      </c>
      <c r="I983" t="s">
        <v>5</v>
      </c>
      <c r="J983" t="s">
        <v>7</v>
      </c>
      <c r="K983" t="s">
        <v>8</v>
      </c>
      <c r="L983" t="s">
        <v>5</v>
      </c>
      <c r="M983" t="s">
        <v>9</v>
      </c>
      <c r="N983" t="s">
        <v>5</v>
      </c>
      <c r="O983" t="s">
        <v>5</v>
      </c>
      <c r="P983" t="s">
        <v>10</v>
      </c>
      <c r="Q983" t="s">
        <v>138</v>
      </c>
      <c r="R983" t="s">
        <v>5</v>
      </c>
      <c r="S983" s="4">
        <v>64266157</v>
      </c>
      <c r="T983" t="s">
        <v>12</v>
      </c>
      <c r="U983" s="5">
        <v>1</v>
      </c>
      <c r="V983" t="s">
        <v>13</v>
      </c>
      <c r="W983" s="9">
        <f t="shared" si="15"/>
        <v>64266157</v>
      </c>
      <c r="X983" s="5">
        <v>1</v>
      </c>
      <c r="Y983" s="4">
        <v>0</v>
      </c>
      <c r="Z983" t="s">
        <v>12</v>
      </c>
      <c r="AA983" s="4">
        <v>0</v>
      </c>
      <c r="AB983" s="4">
        <v>64266157</v>
      </c>
      <c r="AC983" s="5">
        <v>64266157</v>
      </c>
      <c r="AD983" s="4">
        <v>64266157</v>
      </c>
      <c r="AE983" s="5">
        <v>64266157</v>
      </c>
      <c r="AF983" t="s">
        <v>427</v>
      </c>
      <c r="AG983" t="s">
        <v>5</v>
      </c>
      <c r="AH983" t="s">
        <v>5</v>
      </c>
      <c r="AI983" t="s">
        <v>5</v>
      </c>
      <c r="AJ983" t="s">
        <v>428</v>
      </c>
      <c r="AK983" t="s">
        <v>16</v>
      </c>
      <c r="AL983" t="s">
        <v>17</v>
      </c>
      <c r="AM983" t="s">
        <v>18</v>
      </c>
    </row>
    <row r="984" spans="1:39" x14ac:dyDescent="0.2">
      <c r="A984" t="s">
        <v>847</v>
      </c>
      <c r="B984" t="s">
        <v>19</v>
      </c>
      <c r="C984" t="s">
        <v>2</v>
      </c>
      <c r="D984" t="s">
        <v>3</v>
      </c>
      <c r="E984" t="s">
        <v>4</v>
      </c>
      <c r="F984" t="s">
        <v>5</v>
      </c>
      <c r="G984" s="3">
        <v>46049</v>
      </c>
      <c r="H984" t="s">
        <v>6</v>
      </c>
      <c r="I984" t="s">
        <v>5</v>
      </c>
      <c r="J984" t="s">
        <v>7</v>
      </c>
      <c r="K984" t="s">
        <v>8</v>
      </c>
      <c r="L984" t="s">
        <v>5</v>
      </c>
      <c r="M984" t="s">
        <v>9</v>
      </c>
      <c r="N984" t="s">
        <v>5</v>
      </c>
      <c r="O984" t="s">
        <v>5</v>
      </c>
      <c r="P984" t="s">
        <v>10</v>
      </c>
      <c r="Q984" t="s">
        <v>138</v>
      </c>
      <c r="R984" t="s">
        <v>5</v>
      </c>
      <c r="S984" s="4">
        <v>3386550</v>
      </c>
      <c r="T984" t="s">
        <v>12</v>
      </c>
      <c r="U984" s="5">
        <v>1</v>
      </c>
      <c r="V984" t="s">
        <v>13</v>
      </c>
      <c r="W984" s="9">
        <f t="shared" si="15"/>
        <v>3386550</v>
      </c>
      <c r="X984" s="5">
        <v>1</v>
      </c>
      <c r="Y984" s="4">
        <v>0</v>
      </c>
      <c r="Z984" t="s">
        <v>12</v>
      </c>
      <c r="AA984" s="4">
        <v>0</v>
      </c>
      <c r="AB984" s="4">
        <v>3386550</v>
      </c>
      <c r="AC984" s="5">
        <v>3386550</v>
      </c>
      <c r="AD984" s="4">
        <v>3386550</v>
      </c>
      <c r="AE984" s="5">
        <v>3386550</v>
      </c>
      <c r="AF984" t="s">
        <v>427</v>
      </c>
      <c r="AG984" t="s">
        <v>5</v>
      </c>
      <c r="AH984" t="s">
        <v>5</v>
      </c>
      <c r="AI984" t="s">
        <v>5</v>
      </c>
      <c r="AJ984" t="s">
        <v>428</v>
      </c>
      <c r="AK984" t="s">
        <v>16</v>
      </c>
      <c r="AL984" t="s">
        <v>17</v>
      </c>
      <c r="AM984" t="s">
        <v>18</v>
      </c>
    </row>
    <row r="985" spans="1:39" x14ac:dyDescent="0.2">
      <c r="A985" t="s">
        <v>847</v>
      </c>
      <c r="B985" t="s">
        <v>34</v>
      </c>
      <c r="C985" t="s">
        <v>2</v>
      </c>
      <c r="D985" t="s">
        <v>3</v>
      </c>
      <c r="E985" t="s">
        <v>4</v>
      </c>
      <c r="F985" t="s">
        <v>5</v>
      </c>
      <c r="G985" s="3">
        <v>46049</v>
      </c>
      <c r="H985" t="s">
        <v>6</v>
      </c>
      <c r="I985" t="s">
        <v>5</v>
      </c>
      <c r="J985" t="s">
        <v>7</v>
      </c>
      <c r="K985" t="s">
        <v>8</v>
      </c>
      <c r="L985" t="s">
        <v>5</v>
      </c>
      <c r="M985" t="s">
        <v>9</v>
      </c>
      <c r="N985" t="s">
        <v>5</v>
      </c>
      <c r="O985" t="s">
        <v>5</v>
      </c>
      <c r="P985" t="s">
        <v>10</v>
      </c>
      <c r="Q985" t="s">
        <v>138</v>
      </c>
      <c r="R985" t="s">
        <v>5</v>
      </c>
      <c r="S985" s="4">
        <v>2651215</v>
      </c>
      <c r="T985" t="s">
        <v>12</v>
      </c>
      <c r="U985" s="5">
        <v>1</v>
      </c>
      <c r="V985" t="s">
        <v>13</v>
      </c>
      <c r="W985" s="9">
        <f t="shared" si="15"/>
        <v>2651215</v>
      </c>
      <c r="X985" s="5">
        <v>1</v>
      </c>
      <c r="Y985" s="4">
        <v>0</v>
      </c>
      <c r="Z985" t="s">
        <v>12</v>
      </c>
      <c r="AA985" s="4">
        <v>0</v>
      </c>
      <c r="AB985" s="4">
        <v>2651215</v>
      </c>
      <c r="AC985" s="5">
        <v>2651215</v>
      </c>
      <c r="AD985" s="4">
        <v>2651215</v>
      </c>
      <c r="AE985" s="5">
        <v>2651215</v>
      </c>
      <c r="AF985" t="s">
        <v>427</v>
      </c>
      <c r="AG985" t="s">
        <v>5</v>
      </c>
      <c r="AH985" t="s">
        <v>5</v>
      </c>
      <c r="AI985" t="s">
        <v>5</v>
      </c>
      <c r="AJ985" t="s">
        <v>428</v>
      </c>
      <c r="AK985" t="s">
        <v>16</v>
      </c>
      <c r="AL985" t="s">
        <v>17</v>
      </c>
      <c r="AM985" t="s">
        <v>18</v>
      </c>
    </row>
    <row r="986" spans="1:39" ht="14.1" customHeight="1" x14ac:dyDescent="0.2">
      <c r="A986" t="s">
        <v>848</v>
      </c>
      <c r="B986" t="s">
        <v>1</v>
      </c>
      <c r="C986" t="s">
        <v>2</v>
      </c>
      <c r="D986" t="s">
        <v>3</v>
      </c>
      <c r="E986" t="s">
        <v>4</v>
      </c>
      <c r="F986" s="2" t="s">
        <v>5</v>
      </c>
      <c r="G986" s="3">
        <v>46049</v>
      </c>
      <c r="H986" t="s">
        <v>6</v>
      </c>
      <c r="I986" t="s">
        <v>5</v>
      </c>
      <c r="J986" t="s">
        <v>7</v>
      </c>
      <c r="K986" t="s">
        <v>8</v>
      </c>
      <c r="L986" t="s">
        <v>5</v>
      </c>
      <c r="M986" t="s">
        <v>9</v>
      </c>
      <c r="N986" t="s">
        <v>5</v>
      </c>
      <c r="O986" t="s">
        <v>5</v>
      </c>
      <c r="P986" t="s">
        <v>10</v>
      </c>
      <c r="Q986" t="s">
        <v>62</v>
      </c>
      <c r="R986" t="s">
        <v>5</v>
      </c>
      <c r="S986" s="4">
        <v>6439720</v>
      </c>
      <c r="T986" t="s">
        <v>12</v>
      </c>
      <c r="U986" s="5">
        <v>1</v>
      </c>
      <c r="V986" t="s">
        <v>13</v>
      </c>
      <c r="W986" s="9">
        <f t="shared" si="15"/>
        <v>6439720</v>
      </c>
      <c r="X986" s="5">
        <v>1</v>
      </c>
      <c r="Y986" s="4">
        <v>0</v>
      </c>
      <c r="Z986" t="s">
        <v>12</v>
      </c>
      <c r="AA986" s="4">
        <v>0</v>
      </c>
      <c r="AB986" s="4">
        <v>0</v>
      </c>
      <c r="AC986" s="5">
        <v>0</v>
      </c>
      <c r="AD986" s="4">
        <v>6439720</v>
      </c>
      <c r="AE986" s="5">
        <v>6439720</v>
      </c>
      <c r="AF986" t="s">
        <v>295</v>
      </c>
      <c r="AG986" t="s">
        <v>5</v>
      </c>
      <c r="AH986" t="s">
        <v>5</v>
      </c>
      <c r="AI986" t="s">
        <v>5</v>
      </c>
      <c r="AJ986" t="s">
        <v>296</v>
      </c>
      <c r="AK986" t="s">
        <v>16</v>
      </c>
      <c r="AL986" t="s">
        <v>17</v>
      </c>
      <c r="AM986" t="s">
        <v>18</v>
      </c>
    </row>
    <row r="987" spans="1:39" ht="14.1" customHeight="1" x14ac:dyDescent="0.2">
      <c r="A987" t="s">
        <v>849</v>
      </c>
      <c r="B987" t="s">
        <v>1</v>
      </c>
      <c r="C987" t="s">
        <v>2</v>
      </c>
      <c r="D987" t="s">
        <v>3</v>
      </c>
      <c r="E987" t="s">
        <v>4</v>
      </c>
      <c r="F987" s="2" t="s">
        <v>5</v>
      </c>
      <c r="G987" s="3">
        <v>46049</v>
      </c>
      <c r="H987" t="s">
        <v>6</v>
      </c>
      <c r="I987" t="s">
        <v>5</v>
      </c>
      <c r="J987" t="s">
        <v>7</v>
      </c>
      <c r="K987" t="s">
        <v>8</v>
      </c>
      <c r="L987" t="s">
        <v>5</v>
      </c>
      <c r="M987" t="s">
        <v>9</v>
      </c>
      <c r="N987" t="s">
        <v>5</v>
      </c>
      <c r="O987" t="s">
        <v>5</v>
      </c>
      <c r="P987" t="s">
        <v>10</v>
      </c>
      <c r="Q987" t="s">
        <v>381</v>
      </c>
      <c r="R987" t="s">
        <v>5</v>
      </c>
      <c r="S987" s="4">
        <v>41516400</v>
      </c>
      <c r="T987" t="s">
        <v>12</v>
      </c>
      <c r="U987" s="5">
        <v>1</v>
      </c>
      <c r="V987" t="s">
        <v>13</v>
      </c>
      <c r="W987" s="9">
        <f t="shared" si="15"/>
        <v>41516400</v>
      </c>
      <c r="X987" s="5">
        <v>1</v>
      </c>
      <c r="Y987" s="4">
        <v>0</v>
      </c>
      <c r="Z987" t="s">
        <v>12</v>
      </c>
      <c r="AA987" s="4">
        <v>0</v>
      </c>
      <c r="AB987" s="4">
        <v>0</v>
      </c>
      <c r="AC987" s="5">
        <v>0</v>
      </c>
      <c r="AD987" s="4">
        <v>41516400</v>
      </c>
      <c r="AE987" s="5">
        <v>41516400</v>
      </c>
      <c r="AF987" t="s">
        <v>650</v>
      </c>
      <c r="AG987" t="s">
        <v>5</v>
      </c>
      <c r="AH987" t="s">
        <v>5</v>
      </c>
      <c r="AI987" t="s">
        <v>5</v>
      </c>
      <c r="AJ987" t="s">
        <v>651</v>
      </c>
      <c r="AK987" t="s">
        <v>16</v>
      </c>
      <c r="AL987" t="s">
        <v>17</v>
      </c>
      <c r="AM987" t="s">
        <v>18</v>
      </c>
    </row>
    <row r="988" spans="1:39" x14ac:dyDescent="0.2">
      <c r="A988" t="s">
        <v>850</v>
      </c>
      <c r="B988" t="s">
        <v>1</v>
      </c>
      <c r="C988" t="s">
        <v>2</v>
      </c>
      <c r="D988" t="s">
        <v>3</v>
      </c>
      <c r="E988" t="s">
        <v>4</v>
      </c>
      <c r="F988" t="s">
        <v>5</v>
      </c>
      <c r="G988" s="3">
        <v>46049</v>
      </c>
      <c r="H988" t="s">
        <v>6</v>
      </c>
      <c r="I988" t="s">
        <v>5</v>
      </c>
      <c r="J988" t="s">
        <v>7</v>
      </c>
      <c r="K988" t="s">
        <v>8</v>
      </c>
      <c r="L988" t="s">
        <v>5</v>
      </c>
      <c r="M988" t="s">
        <v>9</v>
      </c>
      <c r="N988" t="s">
        <v>5</v>
      </c>
      <c r="O988" t="s">
        <v>5</v>
      </c>
      <c r="P988" t="s">
        <v>10</v>
      </c>
      <c r="Q988" t="s">
        <v>204</v>
      </c>
      <c r="R988" t="s">
        <v>5</v>
      </c>
      <c r="S988" s="4">
        <v>1506181</v>
      </c>
      <c r="T988" t="s">
        <v>12</v>
      </c>
      <c r="U988" s="5">
        <v>1</v>
      </c>
      <c r="V988" t="s">
        <v>13</v>
      </c>
      <c r="W988" s="9">
        <f t="shared" si="15"/>
        <v>1506181</v>
      </c>
      <c r="X988" s="5">
        <v>1</v>
      </c>
      <c r="Y988" s="4">
        <v>0</v>
      </c>
      <c r="Z988" t="s">
        <v>12</v>
      </c>
      <c r="AA988" s="4">
        <v>0</v>
      </c>
      <c r="AB988" s="4">
        <v>1506181</v>
      </c>
      <c r="AC988" s="5">
        <v>1506181</v>
      </c>
      <c r="AD988" s="4">
        <v>1506181</v>
      </c>
      <c r="AE988" s="5">
        <v>1506181</v>
      </c>
      <c r="AF988" t="s">
        <v>94</v>
      </c>
      <c r="AG988" t="s">
        <v>5</v>
      </c>
      <c r="AH988" t="s">
        <v>5</v>
      </c>
      <c r="AI988" t="s">
        <v>5</v>
      </c>
      <c r="AJ988" t="s">
        <v>95</v>
      </c>
      <c r="AK988" t="s">
        <v>16</v>
      </c>
      <c r="AL988" t="s">
        <v>5</v>
      </c>
      <c r="AM988" t="s">
        <v>17</v>
      </c>
    </row>
    <row r="989" spans="1:39" x14ac:dyDescent="0.2">
      <c r="A989" t="s">
        <v>850</v>
      </c>
      <c r="B989" t="s">
        <v>19</v>
      </c>
      <c r="C989" t="s">
        <v>2</v>
      </c>
      <c r="D989" t="s">
        <v>3</v>
      </c>
      <c r="E989" t="s">
        <v>4</v>
      </c>
      <c r="F989" t="s">
        <v>5</v>
      </c>
      <c r="G989" s="3">
        <v>46049</v>
      </c>
      <c r="H989" t="s">
        <v>6</v>
      </c>
      <c r="I989" t="s">
        <v>5</v>
      </c>
      <c r="J989" t="s">
        <v>7</v>
      </c>
      <c r="K989" t="s">
        <v>8</v>
      </c>
      <c r="L989" t="s">
        <v>5</v>
      </c>
      <c r="M989" t="s">
        <v>9</v>
      </c>
      <c r="N989" t="s">
        <v>5</v>
      </c>
      <c r="O989" t="s">
        <v>5</v>
      </c>
      <c r="P989" t="s">
        <v>10</v>
      </c>
      <c r="Q989" t="s">
        <v>204</v>
      </c>
      <c r="R989" t="s">
        <v>5</v>
      </c>
      <c r="S989" s="4">
        <v>1622421</v>
      </c>
      <c r="T989" t="s">
        <v>12</v>
      </c>
      <c r="U989" s="5">
        <v>1</v>
      </c>
      <c r="V989" t="s">
        <v>13</v>
      </c>
      <c r="W989" s="9">
        <f t="shared" si="15"/>
        <v>1622421</v>
      </c>
      <c r="X989" s="5">
        <v>1</v>
      </c>
      <c r="Y989" s="4">
        <v>0</v>
      </c>
      <c r="Z989" t="s">
        <v>12</v>
      </c>
      <c r="AA989" s="4">
        <v>0</v>
      </c>
      <c r="AB989" s="4">
        <v>1622421</v>
      </c>
      <c r="AC989" s="5">
        <v>1622421</v>
      </c>
      <c r="AD989" s="4">
        <v>1622421</v>
      </c>
      <c r="AE989" s="5">
        <v>1622421</v>
      </c>
      <c r="AF989" t="s">
        <v>94</v>
      </c>
      <c r="AG989" t="s">
        <v>5</v>
      </c>
      <c r="AH989" t="s">
        <v>5</v>
      </c>
      <c r="AI989" t="s">
        <v>5</v>
      </c>
      <c r="AJ989" t="s">
        <v>95</v>
      </c>
      <c r="AK989" t="s">
        <v>16</v>
      </c>
      <c r="AL989" t="s">
        <v>5</v>
      </c>
      <c r="AM989" t="s">
        <v>17</v>
      </c>
    </row>
    <row r="990" spans="1:39" x14ac:dyDescent="0.2">
      <c r="A990" t="s">
        <v>850</v>
      </c>
      <c r="B990" t="s">
        <v>34</v>
      </c>
      <c r="C990" t="s">
        <v>2</v>
      </c>
      <c r="D990" t="s">
        <v>3</v>
      </c>
      <c r="E990" t="s">
        <v>4</v>
      </c>
      <c r="F990" t="s">
        <v>5</v>
      </c>
      <c r="G990" s="3">
        <v>46049</v>
      </c>
      <c r="H990" t="s">
        <v>6</v>
      </c>
      <c r="I990" t="s">
        <v>5</v>
      </c>
      <c r="J990" t="s">
        <v>7</v>
      </c>
      <c r="K990" t="s">
        <v>8</v>
      </c>
      <c r="L990" t="s">
        <v>5</v>
      </c>
      <c r="M990" t="s">
        <v>9</v>
      </c>
      <c r="N990" t="s">
        <v>5</v>
      </c>
      <c r="O990" t="s">
        <v>5</v>
      </c>
      <c r="P990" t="s">
        <v>10</v>
      </c>
      <c r="Q990" t="s">
        <v>204</v>
      </c>
      <c r="R990" t="s">
        <v>5</v>
      </c>
      <c r="S990" s="4">
        <v>1506181</v>
      </c>
      <c r="T990" t="s">
        <v>12</v>
      </c>
      <c r="U990" s="5">
        <v>1</v>
      </c>
      <c r="V990" t="s">
        <v>13</v>
      </c>
      <c r="W990" s="9">
        <f t="shared" si="15"/>
        <v>1506181</v>
      </c>
      <c r="X990" s="5">
        <v>1</v>
      </c>
      <c r="Y990" s="4">
        <v>0</v>
      </c>
      <c r="Z990" t="s">
        <v>12</v>
      </c>
      <c r="AA990" s="4">
        <v>0</v>
      </c>
      <c r="AB990" s="4">
        <v>1506181</v>
      </c>
      <c r="AC990" s="5">
        <v>1506181</v>
      </c>
      <c r="AD990" s="4">
        <v>1506181</v>
      </c>
      <c r="AE990" s="5">
        <v>1506181</v>
      </c>
      <c r="AF990" t="s">
        <v>94</v>
      </c>
      <c r="AG990" t="s">
        <v>5</v>
      </c>
      <c r="AH990" t="s">
        <v>5</v>
      </c>
      <c r="AI990" t="s">
        <v>5</v>
      </c>
      <c r="AJ990" t="s">
        <v>95</v>
      </c>
      <c r="AK990" t="s">
        <v>16</v>
      </c>
      <c r="AL990" t="s">
        <v>5</v>
      </c>
      <c r="AM990" t="s">
        <v>17</v>
      </c>
    </row>
    <row r="991" spans="1:39" x14ac:dyDescent="0.2">
      <c r="A991" t="s">
        <v>850</v>
      </c>
      <c r="B991" t="s">
        <v>36</v>
      </c>
      <c r="C991" t="s">
        <v>2</v>
      </c>
      <c r="D991" t="s">
        <v>3</v>
      </c>
      <c r="E991" t="s">
        <v>4</v>
      </c>
      <c r="F991" t="s">
        <v>5</v>
      </c>
      <c r="G991" s="3">
        <v>46049</v>
      </c>
      <c r="H991" t="s">
        <v>6</v>
      </c>
      <c r="I991" t="s">
        <v>5</v>
      </c>
      <c r="J991" t="s">
        <v>7</v>
      </c>
      <c r="K991" t="s">
        <v>8</v>
      </c>
      <c r="L991" t="s">
        <v>5</v>
      </c>
      <c r="M991" t="s">
        <v>9</v>
      </c>
      <c r="N991" t="s">
        <v>5</v>
      </c>
      <c r="O991" t="s">
        <v>5</v>
      </c>
      <c r="P991" t="s">
        <v>10</v>
      </c>
      <c r="Q991" t="s">
        <v>204</v>
      </c>
      <c r="R991" t="s">
        <v>5</v>
      </c>
      <c r="S991" s="4">
        <v>1506181</v>
      </c>
      <c r="T991" t="s">
        <v>12</v>
      </c>
      <c r="U991" s="5">
        <v>1</v>
      </c>
      <c r="V991" t="s">
        <v>13</v>
      </c>
      <c r="W991" s="9">
        <f t="shared" si="15"/>
        <v>1506181</v>
      </c>
      <c r="X991" s="5">
        <v>1</v>
      </c>
      <c r="Y991" s="4">
        <v>0</v>
      </c>
      <c r="Z991" t="s">
        <v>12</v>
      </c>
      <c r="AA991" s="4">
        <v>0</v>
      </c>
      <c r="AB991" s="4">
        <v>1506181</v>
      </c>
      <c r="AC991" s="5">
        <v>1506181</v>
      </c>
      <c r="AD991" s="4">
        <v>1506181</v>
      </c>
      <c r="AE991" s="5">
        <v>1506181</v>
      </c>
      <c r="AF991" t="s">
        <v>94</v>
      </c>
      <c r="AG991" t="s">
        <v>5</v>
      </c>
      <c r="AH991" t="s">
        <v>5</v>
      </c>
      <c r="AI991" t="s">
        <v>5</v>
      </c>
      <c r="AJ991" t="s">
        <v>95</v>
      </c>
      <c r="AK991" t="s">
        <v>16</v>
      </c>
      <c r="AL991" t="s">
        <v>5</v>
      </c>
      <c r="AM991" t="s">
        <v>17</v>
      </c>
    </row>
    <row r="992" spans="1:39" x14ac:dyDescent="0.2">
      <c r="A992" t="s">
        <v>850</v>
      </c>
      <c r="B992" t="s">
        <v>38</v>
      </c>
      <c r="C992" t="s">
        <v>2</v>
      </c>
      <c r="D992" t="s">
        <v>3</v>
      </c>
      <c r="E992" t="s">
        <v>4</v>
      </c>
      <c r="F992" t="s">
        <v>5</v>
      </c>
      <c r="G992" s="3">
        <v>46049</v>
      </c>
      <c r="H992" t="s">
        <v>6</v>
      </c>
      <c r="I992" t="s">
        <v>5</v>
      </c>
      <c r="J992" t="s">
        <v>7</v>
      </c>
      <c r="K992" t="s">
        <v>8</v>
      </c>
      <c r="L992" t="s">
        <v>5</v>
      </c>
      <c r="M992" t="s">
        <v>9</v>
      </c>
      <c r="N992" t="s">
        <v>5</v>
      </c>
      <c r="O992" t="s">
        <v>5</v>
      </c>
      <c r="P992" t="s">
        <v>10</v>
      </c>
      <c r="Q992" t="s">
        <v>204</v>
      </c>
      <c r="R992" t="s">
        <v>5</v>
      </c>
      <c r="S992" s="4">
        <v>2632014</v>
      </c>
      <c r="T992" t="s">
        <v>12</v>
      </c>
      <c r="U992" s="5">
        <v>1</v>
      </c>
      <c r="V992" t="s">
        <v>13</v>
      </c>
      <c r="W992" s="9">
        <f t="shared" si="15"/>
        <v>2632014</v>
      </c>
      <c r="X992" s="5">
        <v>1</v>
      </c>
      <c r="Y992" s="4">
        <v>0</v>
      </c>
      <c r="Z992" t="s">
        <v>12</v>
      </c>
      <c r="AA992" s="4">
        <v>0</v>
      </c>
      <c r="AB992" s="4">
        <v>2632014</v>
      </c>
      <c r="AC992" s="5">
        <v>2632014</v>
      </c>
      <c r="AD992" s="4">
        <v>2632014</v>
      </c>
      <c r="AE992" s="5">
        <v>2632014</v>
      </c>
      <c r="AF992" t="s">
        <v>94</v>
      </c>
      <c r="AG992" t="s">
        <v>5</v>
      </c>
      <c r="AH992" t="s">
        <v>5</v>
      </c>
      <c r="AI992" t="s">
        <v>5</v>
      </c>
      <c r="AJ992" t="s">
        <v>95</v>
      </c>
      <c r="AK992" t="s">
        <v>16</v>
      </c>
      <c r="AL992" t="s">
        <v>5</v>
      </c>
      <c r="AM992" t="s">
        <v>17</v>
      </c>
    </row>
    <row r="993" spans="1:39" x14ac:dyDescent="0.2">
      <c r="A993" t="s">
        <v>850</v>
      </c>
      <c r="B993" t="s">
        <v>40</v>
      </c>
      <c r="C993" t="s">
        <v>2</v>
      </c>
      <c r="D993" t="s">
        <v>3</v>
      </c>
      <c r="E993" t="s">
        <v>4</v>
      </c>
      <c r="F993" t="s">
        <v>5</v>
      </c>
      <c r="G993" s="3">
        <v>46049</v>
      </c>
      <c r="H993" t="s">
        <v>6</v>
      </c>
      <c r="I993" t="s">
        <v>5</v>
      </c>
      <c r="J993" t="s">
        <v>7</v>
      </c>
      <c r="K993" t="s">
        <v>8</v>
      </c>
      <c r="L993" t="s">
        <v>5</v>
      </c>
      <c r="M993" t="s">
        <v>9</v>
      </c>
      <c r="N993" t="s">
        <v>5</v>
      </c>
      <c r="O993" t="s">
        <v>5</v>
      </c>
      <c r="P993" t="s">
        <v>10</v>
      </c>
      <c r="Q993" t="s">
        <v>204</v>
      </c>
      <c r="R993" t="s">
        <v>5</v>
      </c>
      <c r="S993" s="4">
        <v>2632014</v>
      </c>
      <c r="T993" t="s">
        <v>12</v>
      </c>
      <c r="U993" s="5">
        <v>1</v>
      </c>
      <c r="V993" t="s">
        <v>13</v>
      </c>
      <c r="W993" s="9">
        <f t="shared" si="15"/>
        <v>2632014</v>
      </c>
      <c r="X993" s="5">
        <v>1</v>
      </c>
      <c r="Y993" s="4">
        <v>0</v>
      </c>
      <c r="Z993" t="s">
        <v>12</v>
      </c>
      <c r="AA993" s="4">
        <v>0</v>
      </c>
      <c r="AB993" s="4">
        <v>2632014</v>
      </c>
      <c r="AC993" s="5">
        <v>2632014</v>
      </c>
      <c r="AD993" s="4">
        <v>2632014</v>
      </c>
      <c r="AE993" s="5">
        <v>2632014</v>
      </c>
      <c r="AF993" t="s">
        <v>94</v>
      </c>
      <c r="AG993" t="s">
        <v>5</v>
      </c>
      <c r="AH993" t="s">
        <v>5</v>
      </c>
      <c r="AI993" t="s">
        <v>5</v>
      </c>
      <c r="AJ993" t="s">
        <v>95</v>
      </c>
      <c r="AK993" t="s">
        <v>16</v>
      </c>
      <c r="AL993" t="s">
        <v>5</v>
      </c>
      <c r="AM993" t="s">
        <v>17</v>
      </c>
    </row>
    <row r="994" spans="1:39" x14ac:dyDescent="0.2">
      <c r="A994" t="s">
        <v>850</v>
      </c>
      <c r="B994" t="s">
        <v>42</v>
      </c>
      <c r="C994" t="s">
        <v>2</v>
      </c>
      <c r="D994" t="s">
        <v>3</v>
      </c>
      <c r="E994" t="s">
        <v>4</v>
      </c>
      <c r="F994" t="s">
        <v>5</v>
      </c>
      <c r="G994" s="3">
        <v>46049</v>
      </c>
      <c r="H994" t="s">
        <v>6</v>
      </c>
      <c r="I994" t="s">
        <v>5</v>
      </c>
      <c r="J994" t="s">
        <v>7</v>
      </c>
      <c r="K994" t="s">
        <v>8</v>
      </c>
      <c r="L994" t="s">
        <v>5</v>
      </c>
      <c r="M994" t="s">
        <v>9</v>
      </c>
      <c r="N994" t="s">
        <v>5</v>
      </c>
      <c r="O994" t="s">
        <v>5</v>
      </c>
      <c r="P994" t="s">
        <v>10</v>
      </c>
      <c r="Q994" t="s">
        <v>204</v>
      </c>
      <c r="R994" t="s">
        <v>5</v>
      </c>
      <c r="S994" s="4">
        <v>2632014</v>
      </c>
      <c r="T994" t="s">
        <v>12</v>
      </c>
      <c r="U994" s="5">
        <v>1</v>
      </c>
      <c r="V994" t="s">
        <v>13</v>
      </c>
      <c r="W994" s="9">
        <f t="shared" si="15"/>
        <v>2632014</v>
      </c>
      <c r="X994" s="5">
        <v>1</v>
      </c>
      <c r="Y994" s="4">
        <v>0</v>
      </c>
      <c r="Z994" t="s">
        <v>12</v>
      </c>
      <c r="AA994" s="4">
        <v>0</v>
      </c>
      <c r="AB994" s="4">
        <v>2632014</v>
      </c>
      <c r="AC994" s="5">
        <v>2632014</v>
      </c>
      <c r="AD994" s="4">
        <v>2632014</v>
      </c>
      <c r="AE994" s="5">
        <v>2632014</v>
      </c>
      <c r="AF994" t="s">
        <v>94</v>
      </c>
      <c r="AG994" t="s">
        <v>5</v>
      </c>
      <c r="AH994" t="s">
        <v>5</v>
      </c>
      <c r="AI994" t="s">
        <v>5</v>
      </c>
      <c r="AJ994" t="s">
        <v>95</v>
      </c>
      <c r="AK994" t="s">
        <v>16</v>
      </c>
      <c r="AL994" t="s">
        <v>5</v>
      </c>
      <c r="AM994" t="s">
        <v>17</v>
      </c>
    </row>
    <row r="995" spans="1:39" x14ac:dyDescent="0.2">
      <c r="A995" t="s">
        <v>850</v>
      </c>
      <c r="B995" t="s">
        <v>44</v>
      </c>
      <c r="C995" t="s">
        <v>2</v>
      </c>
      <c r="D995" t="s">
        <v>3</v>
      </c>
      <c r="E995" t="s">
        <v>4</v>
      </c>
      <c r="F995" t="s">
        <v>5</v>
      </c>
      <c r="G995" s="3">
        <v>46049</v>
      </c>
      <c r="H995" t="s">
        <v>6</v>
      </c>
      <c r="I995" t="s">
        <v>5</v>
      </c>
      <c r="J995" t="s">
        <v>7</v>
      </c>
      <c r="K995" t="s">
        <v>8</v>
      </c>
      <c r="L995" t="s">
        <v>5</v>
      </c>
      <c r="M995" t="s">
        <v>9</v>
      </c>
      <c r="N995" t="s">
        <v>5</v>
      </c>
      <c r="O995" t="s">
        <v>5</v>
      </c>
      <c r="P995" t="s">
        <v>10</v>
      </c>
      <c r="Q995" t="s">
        <v>204</v>
      </c>
      <c r="R995" t="s">
        <v>5</v>
      </c>
      <c r="S995" s="4">
        <v>2632014</v>
      </c>
      <c r="T995" t="s">
        <v>12</v>
      </c>
      <c r="U995" s="5">
        <v>1</v>
      </c>
      <c r="V995" t="s">
        <v>13</v>
      </c>
      <c r="W995" s="9">
        <f t="shared" si="15"/>
        <v>2632014</v>
      </c>
      <c r="X995" s="5">
        <v>1</v>
      </c>
      <c r="Y995" s="4">
        <v>0</v>
      </c>
      <c r="Z995" t="s">
        <v>12</v>
      </c>
      <c r="AA995" s="4">
        <v>0</v>
      </c>
      <c r="AB995" s="4">
        <v>2632014</v>
      </c>
      <c r="AC995" s="5">
        <v>2632014</v>
      </c>
      <c r="AD995" s="4">
        <v>2632014</v>
      </c>
      <c r="AE995" s="5">
        <v>2632014</v>
      </c>
      <c r="AF995" t="s">
        <v>94</v>
      </c>
      <c r="AG995" t="s">
        <v>5</v>
      </c>
      <c r="AH995" t="s">
        <v>5</v>
      </c>
      <c r="AI995" t="s">
        <v>5</v>
      </c>
      <c r="AJ995" t="s">
        <v>95</v>
      </c>
      <c r="AK995" t="s">
        <v>16</v>
      </c>
      <c r="AL995" t="s">
        <v>5</v>
      </c>
      <c r="AM995" t="s">
        <v>17</v>
      </c>
    </row>
    <row r="996" spans="1:39" x14ac:dyDescent="0.2">
      <c r="A996" t="s">
        <v>850</v>
      </c>
      <c r="B996" t="s">
        <v>45</v>
      </c>
      <c r="C996" t="s">
        <v>2</v>
      </c>
      <c r="D996" t="s">
        <v>3</v>
      </c>
      <c r="E996" t="s">
        <v>4</v>
      </c>
      <c r="F996" t="s">
        <v>5</v>
      </c>
      <c r="G996" s="3">
        <v>46049</v>
      </c>
      <c r="H996" t="s">
        <v>6</v>
      </c>
      <c r="I996" t="s">
        <v>5</v>
      </c>
      <c r="J996" t="s">
        <v>7</v>
      </c>
      <c r="K996" t="s">
        <v>8</v>
      </c>
      <c r="L996" t="s">
        <v>5</v>
      </c>
      <c r="M996" t="s">
        <v>9</v>
      </c>
      <c r="N996" t="s">
        <v>5</v>
      </c>
      <c r="O996" t="s">
        <v>5</v>
      </c>
      <c r="P996" t="s">
        <v>10</v>
      </c>
      <c r="Q996" t="s">
        <v>204</v>
      </c>
      <c r="R996" t="s">
        <v>5</v>
      </c>
      <c r="S996" s="4">
        <v>2632014</v>
      </c>
      <c r="T996" t="s">
        <v>12</v>
      </c>
      <c r="U996" s="5">
        <v>1</v>
      </c>
      <c r="V996" t="s">
        <v>13</v>
      </c>
      <c r="W996" s="9">
        <f t="shared" si="15"/>
        <v>2632014</v>
      </c>
      <c r="X996" s="5">
        <v>1</v>
      </c>
      <c r="Y996" s="4">
        <v>0</v>
      </c>
      <c r="Z996" t="s">
        <v>12</v>
      </c>
      <c r="AA996" s="4">
        <v>0</v>
      </c>
      <c r="AB996" s="4">
        <v>2632014</v>
      </c>
      <c r="AC996" s="5">
        <v>2632014</v>
      </c>
      <c r="AD996" s="4">
        <v>2632014</v>
      </c>
      <c r="AE996" s="5">
        <v>2632014</v>
      </c>
      <c r="AF996" t="s">
        <v>94</v>
      </c>
      <c r="AG996" t="s">
        <v>5</v>
      </c>
      <c r="AH996" t="s">
        <v>5</v>
      </c>
      <c r="AI996" t="s">
        <v>5</v>
      </c>
      <c r="AJ996" t="s">
        <v>95</v>
      </c>
      <c r="AK996" t="s">
        <v>16</v>
      </c>
      <c r="AL996" t="s">
        <v>5</v>
      </c>
      <c r="AM996" t="s">
        <v>17</v>
      </c>
    </row>
    <row r="997" spans="1:39" ht="14.1" customHeight="1" x14ac:dyDescent="0.2">
      <c r="A997" t="s">
        <v>851</v>
      </c>
      <c r="B997" t="s">
        <v>1</v>
      </c>
      <c r="C997" t="s">
        <v>2</v>
      </c>
      <c r="D997" t="s">
        <v>3</v>
      </c>
      <c r="E997" t="s">
        <v>4</v>
      </c>
      <c r="F997" s="2" t="s">
        <v>5</v>
      </c>
      <c r="G997" s="3">
        <v>46049</v>
      </c>
      <c r="H997" t="s">
        <v>6</v>
      </c>
      <c r="I997" t="s">
        <v>5</v>
      </c>
      <c r="J997" t="s">
        <v>7</v>
      </c>
      <c r="K997" t="s">
        <v>8</v>
      </c>
      <c r="L997" t="s">
        <v>5</v>
      </c>
      <c r="M997" t="s">
        <v>9</v>
      </c>
      <c r="N997" t="s">
        <v>5</v>
      </c>
      <c r="O997" t="s">
        <v>5</v>
      </c>
      <c r="P997" t="s">
        <v>10</v>
      </c>
      <c r="Q997" t="s">
        <v>381</v>
      </c>
      <c r="R997" t="s">
        <v>5</v>
      </c>
      <c r="S997" s="4">
        <v>56854900</v>
      </c>
      <c r="T997" t="s">
        <v>12</v>
      </c>
      <c r="U997" s="5">
        <v>1</v>
      </c>
      <c r="V997" t="s">
        <v>13</v>
      </c>
      <c r="W997" s="9">
        <f t="shared" si="15"/>
        <v>56854900</v>
      </c>
      <c r="X997" s="5">
        <v>1</v>
      </c>
      <c r="Y997" s="4">
        <v>0</v>
      </c>
      <c r="Z997" t="s">
        <v>12</v>
      </c>
      <c r="AA997" s="4">
        <v>0</v>
      </c>
      <c r="AB997" s="4">
        <v>0</v>
      </c>
      <c r="AC997" s="5">
        <v>0</v>
      </c>
      <c r="AD997" s="4">
        <v>56854900</v>
      </c>
      <c r="AE997" s="5">
        <v>56854900</v>
      </c>
      <c r="AF997" t="s">
        <v>295</v>
      </c>
      <c r="AG997" t="s">
        <v>5</v>
      </c>
      <c r="AH997" t="s">
        <v>5</v>
      </c>
      <c r="AI997" t="s">
        <v>5</v>
      </c>
      <c r="AJ997" t="s">
        <v>296</v>
      </c>
      <c r="AK997" t="s">
        <v>16</v>
      </c>
      <c r="AL997" t="s">
        <v>17</v>
      </c>
      <c r="AM997" t="s">
        <v>18</v>
      </c>
    </row>
    <row r="998" spans="1:39" ht="14.1" customHeight="1" x14ac:dyDescent="0.2">
      <c r="A998" t="s">
        <v>852</v>
      </c>
      <c r="B998" t="s">
        <v>1</v>
      </c>
      <c r="C998" t="s">
        <v>2</v>
      </c>
      <c r="D998" t="s">
        <v>3</v>
      </c>
      <c r="E998" t="s">
        <v>4</v>
      </c>
      <c r="F998" s="2" t="s">
        <v>5</v>
      </c>
      <c r="G998" s="3">
        <v>46049</v>
      </c>
      <c r="H998" t="s">
        <v>6</v>
      </c>
      <c r="I998" t="s">
        <v>5</v>
      </c>
      <c r="J998" t="s">
        <v>7</v>
      </c>
      <c r="K998" t="s">
        <v>8</v>
      </c>
      <c r="L998" t="s">
        <v>5</v>
      </c>
      <c r="M998" t="s">
        <v>9</v>
      </c>
      <c r="N998" t="s">
        <v>5</v>
      </c>
      <c r="O998" t="s">
        <v>5</v>
      </c>
      <c r="P998" t="s">
        <v>10</v>
      </c>
      <c r="Q998" t="s">
        <v>62</v>
      </c>
      <c r="R998" t="s">
        <v>5</v>
      </c>
      <c r="S998" s="4">
        <v>3676500</v>
      </c>
      <c r="T998" t="s">
        <v>12</v>
      </c>
      <c r="U998" s="5">
        <v>1</v>
      </c>
      <c r="V998" t="s">
        <v>13</v>
      </c>
      <c r="W998" s="9">
        <f t="shared" si="15"/>
        <v>3676500</v>
      </c>
      <c r="X998" s="5">
        <v>1</v>
      </c>
      <c r="Y998" s="4">
        <v>0</v>
      </c>
      <c r="Z998" t="s">
        <v>12</v>
      </c>
      <c r="AA998" s="4">
        <v>0</v>
      </c>
      <c r="AB998" s="4">
        <v>0</v>
      </c>
      <c r="AC998" s="5">
        <v>0</v>
      </c>
      <c r="AD998" s="4">
        <v>3676500</v>
      </c>
      <c r="AE998" s="5">
        <v>3676500</v>
      </c>
      <c r="AF998" t="s">
        <v>485</v>
      </c>
      <c r="AG998" t="s">
        <v>5</v>
      </c>
      <c r="AH998" t="s">
        <v>5</v>
      </c>
      <c r="AI998" t="s">
        <v>5</v>
      </c>
      <c r="AJ998" t="s">
        <v>486</v>
      </c>
      <c r="AK998" t="s">
        <v>16</v>
      </c>
      <c r="AL998" t="s">
        <v>17</v>
      </c>
      <c r="AM998" t="s">
        <v>18</v>
      </c>
    </row>
    <row r="999" spans="1:39" x14ac:dyDescent="0.2">
      <c r="A999" t="s">
        <v>853</v>
      </c>
      <c r="B999" t="s">
        <v>1</v>
      </c>
      <c r="C999" t="s">
        <v>2</v>
      </c>
      <c r="D999" t="s">
        <v>3</v>
      </c>
      <c r="E999" t="s">
        <v>4</v>
      </c>
      <c r="F999" t="s">
        <v>5</v>
      </c>
      <c r="G999" s="3">
        <v>46049</v>
      </c>
      <c r="H999" t="s">
        <v>6</v>
      </c>
      <c r="I999" t="s">
        <v>5</v>
      </c>
      <c r="J999" t="s">
        <v>7</v>
      </c>
      <c r="K999" t="s">
        <v>8</v>
      </c>
      <c r="L999" t="s">
        <v>5</v>
      </c>
      <c r="M999" t="s">
        <v>9</v>
      </c>
      <c r="N999" t="s">
        <v>5</v>
      </c>
      <c r="O999" t="s">
        <v>5</v>
      </c>
      <c r="P999" t="s">
        <v>10</v>
      </c>
      <c r="Q999" t="s">
        <v>138</v>
      </c>
      <c r="R999" t="s">
        <v>5</v>
      </c>
      <c r="S999" s="4">
        <v>10316079</v>
      </c>
      <c r="T999" t="s">
        <v>12</v>
      </c>
      <c r="U999" s="5">
        <v>1</v>
      </c>
      <c r="V999" t="s">
        <v>13</v>
      </c>
      <c r="W999" s="9">
        <f t="shared" si="15"/>
        <v>10316079</v>
      </c>
      <c r="X999" s="5">
        <v>1</v>
      </c>
      <c r="Y999" s="4">
        <v>0</v>
      </c>
      <c r="Z999" t="s">
        <v>12</v>
      </c>
      <c r="AA999" s="4">
        <v>0</v>
      </c>
      <c r="AB999" s="4">
        <v>10316079</v>
      </c>
      <c r="AC999" s="5">
        <v>10316079</v>
      </c>
      <c r="AD999" s="4">
        <v>10316079</v>
      </c>
      <c r="AE999" s="5">
        <v>10316079</v>
      </c>
      <c r="AF999" t="s">
        <v>516</v>
      </c>
      <c r="AG999" t="s">
        <v>5</v>
      </c>
      <c r="AH999" t="s">
        <v>5</v>
      </c>
      <c r="AI999" t="s">
        <v>5</v>
      </c>
      <c r="AJ999" t="s">
        <v>428</v>
      </c>
      <c r="AK999" t="s">
        <v>16</v>
      </c>
      <c r="AL999" t="s">
        <v>5</v>
      </c>
      <c r="AM999" t="s">
        <v>17</v>
      </c>
    </row>
    <row r="1000" spans="1:39" x14ac:dyDescent="0.2">
      <c r="A1000" t="s">
        <v>853</v>
      </c>
      <c r="B1000" t="s">
        <v>19</v>
      </c>
      <c r="C1000" t="s">
        <v>2</v>
      </c>
      <c r="D1000" t="s">
        <v>3</v>
      </c>
      <c r="E1000" t="s">
        <v>4</v>
      </c>
      <c r="F1000" t="s">
        <v>5</v>
      </c>
      <c r="G1000" s="3">
        <v>46049</v>
      </c>
      <c r="H1000" t="s">
        <v>6</v>
      </c>
      <c r="I1000" t="s">
        <v>5</v>
      </c>
      <c r="J1000" t="s">
        <v>7</v>
      </c>
      <c r="K1000" t="s">
        <v>8</v>
      </c>
      <c r="L1000" t="s">
        <v>5</v>
      </c>
      <c r="M1000" t="s">
        <v>9</v>
      </c>
      <c r="N1000" t="s">
        <v>5</v>
      </c>
      <c r="O1000" t="s">
        <v>5</v>
      </c>
      <c r="P1000" t="s">
        <v>10</v>
      </c>
      <c r="Q1000" t="s">
        <v>138</v>
      </c>
      <c r="R1000" t="s">
        <v>5</v>
      </c>
      <c r="S1000" s="4">
        <v>9745475</v>
      </c>
      <c r="T1000" t="s">
        <v>12</v>
      </c>
      <c r="U1000" s="5">
        <v>1</v>
      </c>
      <c r="V1000" t="s">
        <v>13</v>
      </c>
      <c r="W1000" s="9">
        <f t="shared" si="15"/>
        <v>9745475</v>
      </c>
      <c r="X1000" s="5">
        <v>1</v>
      </c>
      <c r="Y1000" s="4">
        <v>0</v>
      </c>
      <c r="Z1000" t="s">
        <v>12</v>
      </c>
      <c r="AA1000" s="4">
        <v>0</v>
      </c>
      <c r="AB1000" s="4">
        <v>9745475</v>
      </c>
      <c r="AC1000" s="5">
        <v>9745475</v>
      </c>
      <c r="AD1000" s="4">
        <v>9745475</v>
      </c>
      <c r="AE1000" s="5">
        <v>9745475</v>
      </c>
      <c r="AF1000" t="s">
        <v>516</v>
      </c>
      <c r="AG1000" t="s">
        <v>5</v>
      </c>
      <c r="AH1000" t="s">
        <v>5</v>
      </c>
      <c r="AI1000" t="s">
        <v>5</v>
      </c>
      <c r="AJ1000" t="s">
        <v>428</v>
      </c>
      <c r="AK1000" t="s">
        <v>16</v>
      </c>
      <c r="AL1000" t="s">
        <v>5</v>
      </c>
      <c r="AM1000" t="s">
        <v>17</v>
      </c>
    </row>
    <row r="1001" spans="1:39" ht="14.1" customHeight="1" x14ac:dyDescent="0.2">
      <c r="A1001" t="s">
        <v>854</v>
      </c>
      <c r="B1001" t="s">
        <v>1</v>
      </c>
      <c r="C1001" t="s">
        <v>2</v>
      </c>
      <c r="D1001" t="s">
        <v>3</v>
      </c>
      <c r="E1001" t="s">
        <v>4</v>
      </c>
      <c r="F1001" s="2" t="s">
        <v>5</v>
      </c>
      <c r="G1001" s="3">
        <v>46049</v>
      </c>
      <c r="H1001" t="s">
        <v>6</v>
      </c>
      <c r="I1001" t="s">
        <v>5</v>
      </c>
      <c r="J1001" t="s">
        <v>57</v>
      </c>
      <c r="K1001" t="s">
        <v>53</v>
      </c>
      <c r="L1001" t="s">
        <v>5</v>
      </c>
      <c r="M1001" t="s">
        <v>9</v>
      </c>
      <c r="N1001" t="s">
        <v>5</v>
      </c>
      <c r="O1001" t="s">
        <v>5</v>
      </c>
      <c r="P1001" t="s">
        <v>10</v>
      </c>
      <c r="Q1001" t="s">
        <v>27</v>
      </c>
      <c r="R1001" t="s">
        <v>5</v>
      </c>
      <c r="S1001" s="4">
        <v>107610</v>
      </c>
      <c r="T1001" t="s">
        <v>12</v>
      </c>
      <c r="U1001" s="5">
        <v>1</v>
      </c>
      <c r="V1001" t="s">
        <v>13</v>
      </c>
      <c r="W1001" s="9">
        <f t="shared" si="15"/>
        <v>107610</v>
      </c>
      <c r="X1001" s="5">
        <v>1</v>
      </c>
      <c r="Y1001" s="4">
        <v>0</v>
      </c>
      <c r="Z1001" t="s">
        <v>12</v>
      </c>
      <c r="AA1001" s="4">
        <v>0</v>
      </c>
      <c r="AB1001" s="4">
        <v>0</v>
      </c>
      <c r="AC1001" s="5">
        <v>0</v>
      </c>
      <c r="AD1001" s="4">
        <v>107610</v>
      </c>
      <c r="AE1001" s="5">
        <v>107610</v>
      </c>
      <c r="AF1001" t="s">
        <v>190</v>
      </c>
      <c r="AG1001" t="s">
        <v>5</v>
      </c>
      <c r="AH1001" t="s">
        <v>5</v>
      </c>
      <c r="AI1001" t="s">
        <v>5</v>
      </c>
      <c r="AJ1001" t="s">
        <v>59</v>
      </c>
      <c r="AK1001" t="s">
        <v>54</v>
      </c>
      <c r="AL1001" t="s">
        <v>17</v>
      </c>
      <c r="AM1001" t="s">
        <v>18</v>
      </c>
    </row>
    <row r="1002" spans="1:39" x14ac:dyDescent="0.2">
      <c r="A1002" t="s">
        <v>855</v>
      </c>
      <c r="B1002" t="s">
        <v>1</v>
      </c>
      <c r="C1002" t="s">
        <v>2</v>
      </c>
      <c r="D1002" t="s">
        <v>3</v>
      </c>
      <c r="E1002" t="s">
        <v>4</v>
      </c>
      <c r="F1002" t="s">
        <v>5</v>
      </c>
      <c r="G1002" s="3">
        <v>46049</v>
      </c>
      <c r="H1002" t="s">
        <v>6</v>
      </c>
      <c r="I1002" t="s">
        <v>5</v>
      </c>
      <c r="J1002" t="s">
        <v>57</v>
      </c>
      <c r="K1002" t="s">
        <v>53</v>
      </c>
      <c r="L1002" t="s">
        <v>5</v>
      </c>
      <c r="M1002" t="s">
        <v>9</v>
      </c>
      <c r="N1002" t="s">
        <v>5</v>
      </c>
      <c r="O1002" t="s">
        <v>5</v>
      </c>
      <c r="P1002" t="s">
        <v>10</v>
      </c>
      <c r="Q1002" t="s">
        <v>138</v>
      </c>
      <c r="R1002" t="s">
        <v>5</v>
      </c>
      <c r="S1002" s="4">
        <v>14202391</v>
      </c>
      <c r="T1002" t="s">
        <v>12</v>
      </c>
      <c r="U1002" s="5">
        <v>1</v>
      </c>
      <c r="V1002" t="s">
        <v>13</v>
      </c>
      <c r="W1002" s="9">
        <f t="shared" si="15"/>
        <v>14202391</v>
      </c>
      <c r="X1002" s="5">
        <v>1</v>
      </c>
      <c r="Y1002" s="4">
        <v>0</v>
      </c>
      <c r="Z1002" t="s">
        <v>12</v>
      </c>
      <c r="AA1002" s="4">
        <v>0</v>
      </c>
      <c r="AB1002" s="4">
        <v>14202391</v>
      </c>
      <c r="AC1002" s="5">
        <v>14202391</v>
      </c>
      <c r="AD1002" s="4">
        <v>14202391</v>
      </c>
      <c r="AE1002" s="5">
        <v>14202391</v>
      </c>
      <c r="AF1002" t="s">
        <v>190</v>
      </c>
      <c r="AG1002" t="s">
        <v>5</v>
      </c>
      <c r="AH1002" t="s">
        <v>5</v>
      </c>
      <c r="AI1002" t="s">
        <v>5</v>
      </c>
      <c r="AJ1002" t="s">
        <v>59</v>
      </c>
      <c r="AK1002" t="s">
        <v>54</v>
      </c>
      <c r="AL1002" t="s">
        <v>17</v>
      </c>
      <c r="AM1002" t="s">
        <v>18</v>
      </c>
    </row>
    <row r="1003" spans="1:39" ht="14.1" customHeight="1" x14ac:dyDescent="0.2">
      <c r="A1003" t="s">
        <v>856</v>
      </c>
      <c r="B1003" t="s">
        <v>1</v>
      </c>
      <c r="C1003" t="s">
        <v>2</v>
      </c>
      <c r="D1003" t="s">
        <v>3</v>
      </c>
      <c r="E1003" t="s">
        <v>4</v>
      </c>
      <c r="F1003" s="2" t="s">
        <v>5</v>
      </c>
      <c r="G1003" s="3">
        <v>46049</v>
      </c>
      <c r="H1003" t="s">
        <v>6</v>
      </c>
      <c r="I1003" t="s">
        <v>5</v>
      </c>
      <c r="J1003" t="s">
        <v>7</v>
      </c>
      <c r="K1003" t="s">
        <v>8</v>
      </c>
      <c r="L1003" t="s">
        <v>5</v>
      </c>
      <c r="M1003" t="s">
        <v>9</v>
      </c>
      <c r="N1003" t="s">
        <v>5</v>
      </c>
      <c r="O1003" t="s">
        <v>5</v>
      </c>
      <c r="P1003" t="s">
        <v>10</v>
      </c>
      <c r="Q1003" t="s">
        <v>510</v>
      </c>
      <c r="R1003" t="s">
        <v>5</v>
      </c>
      <c r="S1003" s="4">
        <v>56079100</v>
      </c>
      <c r="T1003" t="s">
        <v>12</v>
      </c>
      <c r="U1003" s="5">
        <v>1</v>
      </c>
      <c r="V1003" t="s">
        <v>13</v>
      </c>
      <c r="W1003" s="9">
        <f t="shared" si="15"/>
        <v>56079100</v>
      </c>
      <c r="X1003" s="5">
        <v>1</v>
      </c>
      <c r="Y1003" s="4">
        <v>0</v>
      </c>
      <c r="Z1003" t="s">
        <v>12</v>
      </c>
      <c r="AA1003" s="4">
        <v>0</v>
      </c>
      <c r="AB1003" s="4">
        <v>0</v>
      </c>
      <c r="AC1003" s="5">
        <v>0</v>
      </c>
      <c r="AD1003" s="4">
        <v>56079100</v>
      </c>
      <c r="AE1003" s="5">
        <v>56079100</v>
      </c>
      <c r="AF1003" t="s">
        <v>709</v>
      </c>
      <c r="AG1003" t="s">
        <v>5</v>
      </c>
      <c r="AH1003" t="s">
        <v>5</v>
      </c>
      <c r="AI1003" t="s">
        <v>5</v>
      </c>
      <c r="AJ1003" t="s">
        <v>710</v>
      </c>
      <c r="AK1003" t="s">
        <v>16</v>
      </c>
      <c r="AL1003" t="s">
        <v>17</v>
      </c>
      <c r="AM1003" t="s">
        <v>18</v>
      </c>
    </row>
    <row r="1004" spans="1:39" ht="14.1" customHeight="1" x14ac:dyDescent="0.2">
      <c r="A1004" t="s">
        <v>857</v>
      </c>
      <c r="B1004" t="s">
        <v>1</v>
      </c>
      <c r="C1004" t="s">
        <v>2</v>
      </c>
      <c r="D1004" t="s">
        <v>3</v>
      </c>
      <c r="E1004" t="s">
        <v>4</v>
      </c>
      <c r="F1004" s="2" t="s">
        <v>5</v>
      </c>
      <c r="G1004" s="3">
        <v>46049</v>
      </c>
      <c r="H1004" t="s">
        <v>6</v>
      </c>
      <c r="I1004" t="s">
        <v>5</v>
      </c>
      <c r="J1004" t="s">
        <v>7</v>
      </c>
      <c r="K1004" t="s">
        <v>8</v>
      </c>
      <c r="L1004" t="s">
        <v>5</v>
      </c>
      <c r="M1004" t="s">
        <v>9</v>
      </c>
      <c r="N1004" t="s">
        <v>5</v>
      </c>
      <c r="O1004" t="s">
        <v>5</v>
      </c>
      <c r="P1004" t="s">
        <v>10</v>
      </c>
      <c r="Q1004" t="s">
        <v>510</v>
      </c>
      <c r="R1004" t="s">
        <v>5</v>
      </c>
      <c r="S1004" s="4">
        <v>43667900</v>
      </c>
      <c r="T1004" t="s">
        <v>12</v>
      </c>
      <c r="U1004" s="5">
        <v>1</v>
      </c>
      <c r="V1004" t="s">
        <v>13</v>
      </c>
      <c r="W1004" s="9">
        <f t="shared" si="15"/>
        <v>43667900</v>
      </c>
      <c r="X1004" s="5">
        <v>1</v>
      </c>
      <c r="Y1004" s="4">
        <v>0</v>
      </c>
      <c r="Z1004" t="s">
        <v>12</v>
      </c>
      <c r="AA1004" s="4">
        <v>0</v>
      </c>
      <c r="AB1004" s="4">
        <v>0</v>
      </c>
      <c r="AC1004" s="5">
        <v>0</v>
      </c>
      <c r="AD1004" s="4">
        <v>43667900</v>
      </c>
      <c r="AE1004" s="5">
        <v>43667900</v>
      </c>
      <c r="AF1004" t="s">
        <v>610</v>
      </c>
      <c r="AG1004" t="s">
        <v>5</v>
      </c>
      <c r="AH1004" t="s">
        <v>5</v>
      </c>
      <c r="AI1004" t="s">
        <v>5</v>
      </c>
      <c r="AJ1004" t="s">
        <v>611</v>
      </c>
      <c r="AK1004" t="s">
        <v>16</v>
      </c>
      <c r="AL1004" t="s">
        <v>17</v>
      </c>
      <c r="AM1004" t="s">
        <v>18</v>
      </c>
    </row>
    <row r="1005" spans="1:39" ht="14.1" customHeight="1" x14ac:dyDescent="0.2">
      <c r="A1005" t="s">
        <v>858</v>
      </c>
      <c r="B1005" t="s">
        <v>1</v>
      </c>
      <c r="C1005" t="s">
        <v>2</v>
      </c>
      <c r="D1005" t="s">
        <v>3</v>
      </c>
      <c r="E1005" t="s">
        <v>4</v>
      </c>
      <c r="F1005" s="2" t="s">
        <v>5</v>
      </c>
      <c r="G1005" s="3">
        <v>46049</v>
      </c>
      <c r="H1005" t="s">
        <v>6</v>
      </c>
      <c r="I1005" t="s">
        <v>5</v>
      </c>
      <c r="J1005" t="s">
        <v>7</v>
      </c>
      <c r="K1005" t="s">
        <v>8</v>
      </c>
      <c r="L1005" t="s">
        <v>5</v>
      </c>
      <c r="M1005" t="s">
        <v>9</v>
      </c>
      <c r="N1005" t="s">
        <v>5</v>
      </c>
      <c r="O1005" t="s">
        <v>5</v>
      </c>
      <c r="P1005" t="s">
        <v>10</v>
      </c>
      <c r="Q1005" t="s">
        <v>393</v>
      </c>
      <c r="R1005" t="s">
        <v>5</v>
      </c>
      <c r="S1005" s="4">
        <v>1747626</v>
      </c>
      <c r="T1005" t="s">
        <v>12</v>
      </c>
      <c r="U1005" s="5">
        <v>1</v>
      </c>
      <c r="V1005" t="s">
        <v>13</v>
      </c>
      <c r="W1005" s="9">
        <f t="shared" si="15"/>
        <v>1747626</v>
      </c>
      <c r="X1005" s="5">
        <v>1</v>
      </c>
      <c r="Y1005" s="4">
        <v>0</v>
      </c>
      <c r="Z1005" t="s">
        <v>12</v>
      </c>
      <c r="AA1005" s="4">
        <v>0</v>
      </c>
      <c r="AB1005" s="4">
        <v>0</v>
      </c>
      <c r="AC1005" s="5">
        <v>0</v>
      </c>
      <c r="AD1005" s="4">
        <v>1747626</v>
      </c>
      <c r="AE1005" s="5">
        <v>1747626</v>
      </c>
      <c r="AF1005" t="s">
        <v>610</v>
      </c>
      <c r="AG1005" t="s">
        <v>5</v>
      </c>
      <c r="AH1005" t="s">
        <v>5</v>
      </c>
      <c r="AI1005" t="s">
        <v>5</v>
      </c>
      <c r="AJ1005" t="s">
        <v>611</v>
      </c>
      <c r="AK1005" t="s">
        <v>16</v>
      </c>
      <c r="AL1005" t="s">
        <v>17</v>
      </c>
      <c r="AM1005" t="s">
        <v>18</v>
      </c>
    </row>
    <row r="1006" spans="1:39" x14ac:dyDescent="0.2">
      <c r="A1006" t="s">
        <v>859</v>
      </c>
      <c r="B1006" t="s">
        <v>1</v>
      </c>
      <c r="C1006" t="s">
        <v>2</v>
      </c>
      <c r="D1006" t="s">
        <v>3</v>
      </c>
      <c r="E1006" t="s">
        <v>4</v>
      </c>
      <c r="F1006" t="s">
        <v>5</v>
      </c>
      <c r="G1006" s="3">
        <v>46049</v>
      </c>
      <c r="H1006" t="s">
        <v>6</v>
      </c>
      <c r="I1006" t="s">
        <v>5</v>
      </c>
      <c r="J1006" t="s">
        <v>57</v>
      </c>
      <c r="K1006" t="s">
        <v>53</v>
      </c>
      <c r="L1006" t="s">
        <v>5</v>
      </c>
      <c r="M1006" t="s">
        <v>9</v>
      </c>
      <c r="N1006" t="s">
        <v>5</v>
      </c>
      <c r="O1006" t="s">
        <v>5</v>
      </c>
      <c r="P1006" t="s">
        <v>10</v>
      </c>
      <c r="Q1006" t="s">
        <v>138</v>
      </c>
      <c r="R1006" t="s">
        <v>5</v>
      </c>
      <c r="S1006" s="4">
        <v>1318750</v>
      </c>
      <c r="T1006" t="s">
        <v>12</v>
      </c>
      <c r="U1006" s="5">
        <v>1</v>
      </c>
      <c r="V1006" t="s">
        <v>13</v>
      </c>
      <c r="W1006" s="9">
        <f t="shared" si="15"/>
        <v>1318750</v>
      </c>
      <c r="X1006" s="5">
        <v>1</v>
      </c>
      <c r="Y1006" s="4">
        <v>0</v>
      </c>
      <c r="Z1006" t="s">
        <v>12</v>
      </c>
      <c r="AA1006" s="4">
        <v>0</v>
      </c>
      <c r="AB1006" s="4">
        <v>1318750</v>
      </c>
      <c r="AC1006" s="5">
        <v>1318750</v>
      </c>
      <c r="AD1006" s="4">
        <v>1318750</v>
      </c>
      <c r="AE1006" s="5">
        <v>1318750</v>
      </c>
      <c r="AF1006" t="s">
        <v>190</v>
      </c>
      <c r="AG1006" t="s">
        <v>5</v>
      </c>
      <c r="AH1006" t="s">
        <v>5</v>
      </c>
      <c r="AI1006" t="s">
        <v>5</v>
      </c>
      <c r="AJ1006" t="s">
        <v>59</v>
      </c>
      <c r="AK1006" t="s">
        <v>54</v>
      </c>
      <c r="AL1006" t="s">
        <v>17</v>
      </c>
      <c r="AM1006" t="s">
        <v>18</v>
      </c>
    </row>
    <row r="1007" spans="1:39" x14ac:dyDescent="0.2">
      <c r="A1007" t="s">
        <v>859</v>
      </c>
      <c r="B1007" t="s">
        <v>19</v>
      </c>
      <c r="C1007" t="s">
        <v>2</v>
      </c>
      <c r="D1007" t="s">
        <v>3</v>
      </c>
      <c r="E1007" t="s">
        <v>4</v>
      </c>
      <c r="F1007" t="s">
        <v>5</v>
      </c>
      <c r="G1007" s="3">
        <v>46049</v>
      </c>
      <c r="H1007" t="s">
        <v>6</v>
      </c>
      <c r="I1007" t="s">
        <v>5</v>
      </c>
      <c r="J1007" t="s">
        <v>57</v>
      </c>
      <c r="K1007" t="s">
        <v>53</v>
      </c>
      <c r="L1007" t="s">
        <v>5</v>
      </c>
      <c r="M1007" t="s">
        <v>9</v>
      </c>
      <c r="N1007" t="s">
        <v>5</v>
      </c>
      <c r="O1007" t="s">
        <v>5</v>
      </c>
      <c r="P1007" t="s">
        <v>10</v>
      </c>
      <c r="Q1007" t="s">
        <v>138</v>
      </c>
      <c r="R1007" t="s">
        <v>5</v>
      </c>
      <c r="S1007" s="4">
        <v>507930</v>
      </c>
      <c r="T1007" t="s">
        <v>12</v>
      </c>
      <c r="U1007" s="5">
        <v>1</v>
      </c>
      <c r="V1007" t="s">
        <v>13</v>
      </c>
      <c r="W1007" s="9">
        <f t="shared" si="15"/>
        <v>507930</v>
      </c>
      <c r="X1007" s="5">
        <v>1</v>
      </c>
      <c r="Y1007" s="4">
        <v>0</v>
      </c>
      <c r="Z1007" t="s">
        <v>12</v>
      </c>
      <c r="AA1007" s="4">
        <v>0</v>
      </c>
      <c r="AB1007" s="4">
        <v>507930</v>
      </c>
      <c r="AC1007" s="5">
        <v>507930</v>
      </c>
      <c r="AD1007" s="4">
        <v>507930</v>
      </c>
      <c r="AE1007" s="5">
        <v>507930</v>
      </c>
      <c r="AF1007" t="s">
        <v>190</v>
      </c>
      <c r="AG1007" t="s">
        <v>5</v>
      </c>
      <c r="AH1007" t="s">
        <v>5</v>
      </c>
      <c r="AI1007" t="s">
        <v>5</v>
      </c>
      <c r="AJ1007" t="s">
        <v>59</v>
      </c>
      <c r="AK1007" t="s">
        <v>54</v>
      </c>
      <c r="AL1007" t="s">
        <v>17</v>
      </c>
      <c r="AM1007" t="s">
        <v>18</v>
      </c>
    </row>
    <row r="1008" spans="1:39" ht="14.1" customHeight="1" x14ac:dyDescent="0.2">
      <c r="A1008" t="s">
        <v>860</v>
      </c>
      <c r="B1008" t="s">
        <v>1</v>
      </c>
      <c r="C1008" t="s">
        <v>2</v>
      </c>
      <c r="D1008" t="s">
        <v>3</v>
      </c>
      <c r="E1008" t="s">
        <v>4</v>
      </c>
      <c r="F1008" s="2" t="s">
        <v>5</v>
      </c>
      <c r="G1008" s="3">
        <v>46049</v>
      </c>
      <c r="H1008" t="s">
        <v>6</v>
      </c>
      <c r="I1008" t="s">
        <v>5</v>
      </c>
      <c r="J1008" t="s">
        <v>7</v>
      </c>
      <c r="K1008" t="s">
        <v>8</v>
      </c>
      <c r="L1008" t="s">
        <v>5</v>
      </c>
      <c r="M1008" t="s">
        <v>9</v>
      </c>
      <c r="N1008" t="s">
        <v>5</v>
      </c>
      <c r="O1008" t="s">
        <v>5</v>
      </c>
      <c r="P1008" t="s">
        <v>10</v>
      </c>
      <c r="Q1008" t="s">
        <v>290</v>
      </c>
      <c r="R1008" t="s">
        <v>5</v>
      </c>
      <c r="S1008" s="4">
        <v>3552569</v>
      </c>
      <c r="T1008" t="s">
        <v>12</v>
      </c>
      <c r="U1008" s="5">
        <v>1</v>
      </c>
      <c r="V1008" t="s">
        <v>13</v>
      </c>
      <c r="W1008" s="9">
        <f t="shared" si="15"/>
        <v>3552569</v>
      </c>
      <c r="X1008" s="5">
        <v>1</v>
      </c>
      <c r="Y1008" s="4">
        <v>0</v>
      </c>
      <c r="Z1008" t="s">
        <v>12</v>
      </c>
      <c r="AA1008" s="4">
        <v>0</v>
      </c>
      <c r="AB1008" s="4">
        <v>0</v>
      </c>
      <c r="AC1008" s="5">
        <v>0</v>
      </c>
      <c r="AD1008" s="4">
        <v>3552569</v>
      </c>
      <c r="AE1008" s="5">
        <v>3552569</v>
      </c>
      <c r="AF1008" t="s">
        <v>709</v>
      </c>
      <c r="AG1008" t="s">
        <v>5</v>
      </c>
      <c r="AH1008" t="s">
        <v>5</v>
      </c>
      <c r="AI1008" t="s">
        <v>5</v>
      </c>
      <c r="AJ1008" t="s">
        <v>710</v>
      </c>
      <c r="AK1008" t="s">
        <v>16</v>
      </c>
      <c r="AL1008" t="s">
        <v>17</v>
      </c>
      <c r="AM1008" t="s">
        <v>18</v>
      </c>
    </row>
    <row r="1009" spans="1:39" x14ac:dyDescent="0.2">
      <c r="A1009" t="s">
        <v>861</v>
      </c>
      <c r="B1009" t="s">
        <v>1</v>
      </c>
      <c r="C1009" t="s">
        <v>2</v>
      </c>
      <c r="D1009" t="s">
        <v>3</v>
      </c>
      <c r="E1009" t="s">
        <v>4</v>
      </c>
      <c r="F1009" t="s">
        <v>5</v>
      </c>
      <c r="G1009" s="3">
        <v>46049</v>
      </c>
      <c r="H1009" t="s">
        <v>6</v>
      </c>
      <c r="I1009" t="s">
        <v>5</v>
      </c>
      <c r="J1009" t="s">
        <v>57</v>
      </c>
      <c r="K1009" t="s">
        <v>53</v>
      </c>
      <c r="L1009" t="s">
        <v>5</v>
      </c>
      <c r="M1009" t="s">
        <v>9</v>
      </c>
      <c r="N1009" t="s">
        <v>5</v>
      </c>
      <c r="O1009" t="s">
        <v>5</v>
      </c>
      <c r="P1009" t="s">
        <v>10</v>
      </c>
      <c r="Q1009" t="s">
        <v>138</v>
      </c>
      <c r="R1009" t="s">
        <v>5</v>
      </c>
      <c r="S1009" s="4">
        <v>2725925</v>
      </c>
      <c r="T1009" t="s">
        <v>12</v>
      </c>
      <c r="U1009" s="5">
        <v>1</v>
      </c>
      <c r="V1009" t="s">
        <v>13</v>
      </c>
      <c r="W1009" s="9">
        <f t="shared" si="15"/>
        <v>2725925</v>
      </c>
      <c r="X1009" s="5">
        <v>1</v>
      </c>
      <c r="Y1009" s="4">
        <v>0</v>
      </c>
      <c r="Z1009" t="s">
        <v>12</v>
      </c>
      <c r="AA1009" s="4">
        <v>0</v>
      </c>
      <c r="AB1009" s="4">
        <v>2725925</v>
      </c>
      <c r="AC1009" s="5">
        <v>2725925</v>
      </c>
      <c r="AD1009" s="4">
        <v>2725925</v>
      </c>
      <c r="AE1009" s="5">
        <v>2725925</v>
      </c>
      <c r="AF1009" t="s">
        <v>208</v>
      </c>
      <c r="AG1009" t="s">
        <v>5</v>
      </c>
      <c r="AH1009" t="s">
        <v>5</v>
      </c>
      <c r="AI1009" t="s">
        <v>5</v>
      </c>
      <c r="AJ1009" t="s">
        <v>59</v>
      </c>
      <c r="AK1009" t="s">
        <v>54</v>
      </c>
      <c r="AL1009" t="s">
        <v>17</v>
      </c>
      <c r="AM1009" t="s">
        <v>18</v>
      </c>
    </row>
    <row r="1010" spans="1:39" x14ac:dyDescent="0.2">
      <c r="A1010" t="s">
        <v>861</v>
      </c>
      <c r="B1010" t="s">
        <v>19</v>
      </c>
      <c r="C1010" t="s">
        <v>2</v>
      </c>
      <c r="D1010" t="s">
        <v>3</v>
      </c>
      <c r="E1010" t="s">
        <v>4</v>
      </c>
      <c r="F1010" t="s">
        <v>5</v>
      </c>
      <c r="G1010" s="3">
        <v>46049</v>
      </c>
      <c r="H1010" t="s">
        <v>6</v>
      </c>
      <c r="I1010" t="s">
        <v>5</v>
      </c>
      <c r="J1010" t="s">
        <v>57</v>
      </c>
      <c r="K1010" t="s">
        <v>53</v>
      </c>
      <c r="L1010" t="s">
        <v>5</v>
      </c>
      <c r="M1010" t="s">
        <v>9</v>
      </c>
      <c r="N1010" t="s">
        <v>5</v>
      </c>
      <c r="O1010" t="s">
        <v>5</v>
      </c>
      <c r="P1010" t="s">
        <v>10</v>
      </c>
      <c r="Q1010" t="s">
        <v>138</v>
      </c>
      <c r="R1010" t="s">
        <v>5</v>
      </c>
      <c r="S1010" s="4">
        <v>480025</v>
      </c>
      <c r="T1010" t="s">
        <v>12</v>
      </c>
      <c r="U1010" s="5">
        <v>1</v>
      </c>
      <c r="V1010" t="s">
        <v>13</v>
      </c>
      <c r="W1010" s="9">
        <f t="shared" si="15"/>
        <v>480025</v>
      </c>
      <c r="X1010" s="5">
        <v>1</v>
      </c>
      <c r="Y1010" s="4">
        <v>0</v>
      </c>
      <c r="Z1010" t="s">
        <v>12</v>
      </c>
      <c r="AA1010" s="4">
        <v>0</v>
      </c>
      <c r="AB1010" s="4">
        <v>480025</v>
      </c>
      <c r="AC1010" s="5">
        <v>480025</v>
      </c>
      <c r="AD1010" s="4">
        <v>480025</v>
      </c>
      <c r="AE1010" s="5">
        <v>480025</v>
      </c>
      <c r="AF1010" t="s">
        <v>208</v>
      </c>
      <c r="AG1010" t="s">
        <v>5</v>
      </c>
      <c r="AH1010" t="s">
        <v>5</v>
      </c>
      <c r="AI1010" t="s">
        <v>5</v>
      </c>
      <c r="AJ1010" t="s">
        <v>59</v>
      </c>
      <c r="AK1010" t="s">
        <v>54</v>
      </c>
      <c r="AL1010" t="s">
        <v>17</v>
      </c>
      <c r="AM1010" t="s">
        <v>18</v>
      </c>
    </row>
    <row r="1011" spans="1:39" x14ac:dyDescent="0.2">
      <c r="A1011" t="s">
        <v>861</v>
      </c>
      <c r="B1011" t="s">
        <v>34</v>
      </c>
      <c r="C1011" t="s">
        <v>2</v>
      </c>
      <c r="D1011" t="s">
        <v>3</v>
      </c>
      <c r="E1011" t="s">
        <v>4</v>
      </c>
      <c r="F1011" t="s">
        <v>5</v>
      </c>
      <c r="G1011" s="3">
        <v>46049</v>
      </c>
      <c r="H1011" t="s">
        <v>6</v>
      </c>
      <c r="I1011" t="s">
        <v>5</v>
      </c>
      <c r="J1011" t="s">
        <v>57</v>
      </c>
      <c r="K1011" t="s">
        <v>53</v>
      </c>
      <c r="L1011" t="s">
        <v>5</v>
      </c>
      <c r="M1011" t="s">
        <v>9</v>
      </c>
      <c r="N1011" t="s">
        <v>5</v>
      </c>
      <c r="O1011" t="s">
        <v>5</v>
      </c>
      <c r="P1011" t="s">
        <v>10</v>
      </c>
      <c r="Q1011" t="s">
        <v>138</v>
      </c>
      <c r="R1011" t="s">
        <v>5</v>
      </c>
      <c r="S1011" s="4">
        <v>350260</v>
      </c>
      <c r="T1011" t="s">
        <v>12</v>
      </c>
      <c r="U1011" s="5">
        <v>1</v>
      </c>
      <c r="V1011" t="s">
        <v>13</v>
      </c>
      <c r="W1011" s="9">
        <f t="shared" si="15"/>
        <v>350260</v>
      </c>
      <c r="X1011" s="5">
        <v>1</v>
      </c>
      <c r="Y1011" s="4">
        <v>0</v>
      </c>
      <c r="Z1011" t="s">
        <v>12</v>
      </c>
      <c r="AA1011" s="4">
        <v>0</v>
      </c>
      <c r="AB1011" s="4">
        <v>350260</v>
      </c>
      <c r="AC1011" s="5">
        <v>350260</v>
      </c>
      <c r="AD1011" s="4">
        <v>350260</v>
      </c>
      <c r="AE1011" s="5">
        <v>350260</v>
      </c>
      <c r="AF1011" t="s">
        <v>208</v>
      </c>
      <c r="AG1011" t="s">
        <v>5</v>
      </c>
      <c r="AH1011" t="s">
        <v>5</v>
      </c>
      <c r="AI1011" t="s">
        <v>5</v>
      </c>
      <c r="AJ1011" t="s">
        <v>59</v>
      </c>
      <c r="AK1011" t="s">
        <v>54</v>
      </c>
      <c r="AL1011" t="s">
        <v>17</v>
      </c>
      <c r="AM1011" t="s">
        <v>18</v>
      </c>
    </row>
    <row r="1012" spans="1:39" x14ac:dyDescent="0.2">
      <c r="A1012" t="s">
        <v>861</v>
      </c>
      <c r="B1012" t="s">
        <v>36</v>
      </c>
      <c r="C1012" t="s">
        <v>2</v>
      </c>
      <c r="D1012" t="s">
        <v>3</v>
      </c>
      <c r="E1012" t="s">
        <v>4</v>
      </c>
      <c r="F1012" t="s">
        <v>5</v>
      </c>
      <c r="G1012" s="3">
        <v>46049</v>
      </c>
      <c r="H1012" t="s">
        <v>6</v>
      </c>
      <c r="I1012" t="s">
        <v>5</v>
      </c>
      <c r="J1012" t="s">
        <v>57</v>
      </c>
      <c r="K1012" t="s">
        <v>53</v>
      </c>
      <c r="L1012" t="s">
        <v>5</v>
      </c>
      <c r="M1012" t="s">
        <v>9</v>
      </c>
      <c r="N1012" t="s">
        <v>5</v>
      </c>
      <c r="O1012" t="s">
        <v>5</v>
      </c>
      <c r="P1012" t="s">
        <v>10</v>
      </c>
      <c r="Q1012" t="s">
        <v>138</v>
      </c>
      <c r="R1012" t="s">
        <v>5</v>
      </c>
      <c r="S1012" s="4">
        <v>120379</v>
      </c>
      <c r="T1012" t="s">
        <v>12</v>
      </c>
      <c r="U1012" s="5">
        <v>1</v>
      </c>
      <c r="V1012" t="s">
        <v>13</v>
      </c>
      <c r="W1012" s="9">
        <f t="shared" si="15"/>
        <v>120379</v>
      </c>
      <c r="X1012" s="5">
        <v>1</v>
      </c>
      <c r="Y1012" s="4">
        <v>0</v>
      </c>
      <c r="Z1012" t="s">
        <v>12</v>
      </c>
      <c r="AA1012" s="4">
        <v>0</v>
      </c>
      <c r="AB1012" s="4">
        <v>120379</v>
      </c>
      <c r="AC1012" s="5">
        <v>120379</v>
      </c>
      <c r="AD1012" s="4">
        <v>120379</v>
      </c>
      <c r="AE1012" s="5">
        <v>120379</v>
      </c>
      <c r="AF1012" t="s">
        <v>208</v>
      </c>
      <c r="AG1012" t="s">
        <v>5</v>
      </c>
      <c r="AH1012" t="s">
        <v>5</v>
      </c>
      <c r="AI1012" t="s">
        <v>5</v>
      </c>
      <c r="AJ1012" t="s">
        <v>59</v>
      </c>
      <c r="AK1012" t="s">
        <v>54</v>
      </c>
      <c r="AL1012" t="s">
        <v>17</v>
      </c>
      <c r="AM1012" t="s">
        <v>18</v>
      </c>
    </row>
    <row r="1013" spans="1:39" ht="14.1" customHeight="1" x14ac:dyDescent="0.2">
      <c r="A1013" t="s">
        <v>862</v>
      </c>
      <c r="B1013" t="s">
        <v>1</v>
      </c>
      <c r="C1013" t="s">
        <v>2</v>
      </c>
      <c r="D1013" t="s">
        <v>3</v>
      </c>
      <c r="E1013" t="s">
        <v>4</v>
      </c>
      <c r="F1013" s="2" t="s">
        <v>5</v>
      </c>
      <c r="G1013" s="3">
        <v>46049</v>
      </c>
      <c r="H1013" t="s">
        <v>6</v>
      </c>
      <c r="I1013" t="s">
        <v>5</v>
      </c>
      <c r="J1013" t="s">
        <v>7</v>
      </c>
      <c r="K1013" t="s">
        <v>8</v>
      </c>
      <c r="L1013" t="s">
        <v>5</v>
      </c>
      <c r="M1013" t="s">
        <v>9</v>
      </c>
      <c r="N1013" t="s">
        <v>5</v>
      </c>
      <c r="O1013" t="s">
        <v>5</v>
      </c>
      <c r="P1013" t="s">
        <v>10</v>
      </c>
      <c r="Q1013" t="s">
        <v>290</v>
      </c>
      <c r="R1013" t="s">
        <v>5</v>
      </c>
      <c r="S1013" s="4">
        <v>5847285</v>
      </c>
      <c r="T1013" t="s">
        <v>12</v>
      </c>
      <c r="U1013" s="5">
        <v>1</v>
      </c>
      <c r="V1013" t="s">
        <v>13</v>
      </c>
      <c r="W1013" s="9">
        <f t="shared" si="15"/>
        <v>5847285</v>
      </c>
      <c r="X1013" s="5">
        <v>1</v>
      </c>
      <c r="Y1013" s="4">
        <v>0</v>
      </c>
      <c r="Z1013" t="s">
        <v>12</v>
      </c>
      <c r="AA1013" s="4">
        <v>0</v>
      </c>
      <c r="AB1013" s="4">
        <v>0</v>
      </c>
      <c r="AC1013" s="5">
        <v>0</v>
      </c>
      <c r="AD1013" s="4">
        <v>5847285</v>
      </c>
      <c r="AE1013" s="5">
        <v>5847285</v>
      </c>
      <c r="AF1013" t="s">
        <v>709</v>
      </c>
      <c r="AG1013" t="s">
        <v>5</v>
      </c>
      <c r="AH1013" t="s">
        <v>5</v>
      </c>
      <c r="AI1013" t="s">
        <v>5</v>
      </c>
      <c r="AJ1013" t="s">
        <v>710</v>
      </c>
      <c r="AK1013" t="s">
        <v>16</v>
      </c>
      <c r="AL1013" t="s">
        <v>17</v>
      </c>
      <c r="AM1013" t="s">
        <v>18</v>
      </c>
    </row>
    <row r="1014" spans="1:39" x14ac:dyDescent="0.2">
      <c r="A1014" t="s">
        <v>863</v>
      </c>
      <c r="B1014" t="s">
        <v>1</v>
      </c>
      <c r="C1014" t="s">
        <v>2</v>
      </c>
      <c r="D1014" t="s">
        <v>3</v>
      </c>
      <c r="E1014" t="s">
        <v>4</v>
      </c>
      <c r="F1014" t="s">
        <v>5</v>
      </c>
      <c r="G1014" s="3">
        <v>46049</v>
      </c>
      <c r="H1014" t="s">
        <v>6</v>
      </c>
      <c r="I1014" t="s">
        <v>5</v>
      </c>
      <c r="J1014" t="s">
        <v>57</v>
      </c>
      <c r="K1014" t="s">
        <v>53</v>
      </c>
      <c r="L1014" t="s">
        <v>5</v>
      </c>
      <c r="M1014" t="s">
        <v>9</v>
      </c>
      <c r="N1014" t="s">
        <v>5</v>
      </c>
      <c r="O1014" t="s">
        <v>5</v>
      </c>
      <c r="P1014" t="s">
        <v>10</v>
      </c>
      <c r="Q1014" t="s">
        <v>138</v>
      </c>
      <c r="R1014" t="s">
        <v>5</v>
      </c>
      <c r="S1014" s="4">
        <v>1667976</v>
      </c>
      <c r="T1014" t="s">
        <v>12</v>
      </c>
      <c r="U1014" s="5">
        <v>1</v>
      </c>
      <c r="V1014" t="s">
        <v>13</v>
      </c>
      <c r="W1014" s="9">
        <f t="shared" si="15"/>
        <v>1667976</v>
      </c>
      <c r="X1014" s="5">
        <v>1</v>
      </c>
      <c r="Y1014" s="4">
        <v>0</v>
      </c>
      <c r="Z1014" t="s">
        <v>12</v>
      </c>
      <c r="AA1014" s="4">
        <v>0</v>
      </c>
      <c r="AB1014" s="4">
        <v>1667976</v>
      </c>
      <c r="AC1014" s="5">
        <v>1667976</v>
      </c>
      <c r="AD1014" s="4">
        <v>1667976</v>
      </c>
      <c r="AE1014" s="5">
        <v>1667976</v>
      </c>
      <c r="AF1014" t="s">
        <v>208</v>
      </c>
      <c r="AG1014" t="s">
        <v>5</v>
      </c>
      <c r="AH1014" t="s">
        <v>5</v>
      </c>
      <c r="AI1014" t="s">
        <v>5</v>
      </c>
      <c r="AJ1014" t="s">
        <v>59</v>
      </c>
      <c r="AK1014" t="s">
        <v>54</v>
      </c>
      <c r="AL1014" t="s">
        <v>17</v>
      </c>
      <c r="AM1014" t="s">
        <v>18</v>
      </c>
    </row>
    <row r="1015" spans="1:39" x14ac:dyDescent="0.2">
      <c r="A1015" t="s">
        <v>863</v>
      </c>
      <c r="B1015" t="s">
        <v>19</v>
      </c>
      <c r="C1015" t="s">
        <v>2</v>
      </c>
      <c r="D1015" t="s">
        <v>3</v>
      </c>
      <c r="E1015" t="s">
        <v>4</v>
      </c>
      <c r="F1015" t="s">
        <v>5</v>
      </c>
      <c r="G1015" s="3">
        <v>46049</v>
      </c>
      <c r="H1015" t="s">
        <v>6</v>
      </c>
      <c r="I1015" t="s">
        <v>5</v>
      </c>
      <c r="J1015" t="s">
        <v>57</v>
      </c>
      <c r="K1015" t="s">
        <v>53</v>
      </c>
      <c r="L1015" t="s">
        <v>5</v>
      </c>
      <c r="M1015" t="s">
        <v>9</v>
      </c>
      <c r="N1015" t="s">
        <v>5</v>
      </c>
      <c r="O1015" t="s">
        <v>5</v>
      </c>
      <c r="P1015" t="s">
        <v>10</v>
      </c>
      <c r="Q1015" t="s">
        <v>138</v>
      </c>
      <c r="R1015" t="s">
        <v>5</v>
      </c>
      <c r="S1015" s="4">
        <v>1934606</v>
      </c>
      <c r="T1015" t="s">
        <v>12</v>
      </c>
      <c r="U1015" s="5">
        <v>1</v>
      </c>
      <c r="V1015" t="s">
        <v>13</v>
      </c>
      <c r="W1015" s="9">
        <f t="shared" si="15"/>
        <v>1934606</v>
      </c>
      <c r="X1015" s="5">
        <v>1</v>
      </c>
      <c r="Y1015" s="4">
        <v>0</v>
      </c>
      <c r="Z1015" t="s">
        <v>12</v>
      </c>
      <c r="AA1015" s="4">
        <v>0</v>
      </c>
      <c r="AB1015" s="4">
        <v>1934606</v>
      </c>
      <c r="AC1015" s="5">
        <v>1934606</v>
      </c>
      <c r="AD1015" s="4">
        <v>1934606</v>
      </c>
      <c r="AE1015" s="5">
        <v>1934606</v>
      </c>
      <c r="AF1015" t="s">
        <v>208</v>
      </c>
      <c r="AG1015" t="s">
        <v>5</v>
      </c>
      <c r="AH1015" t="s">
        <v>5</v>
      </c>
      <c r="AI1015" t="s">
        <v>5</v>
      </c>
      <c r="AJ1015" t="s">
        <v>59</v>
      </c>
      <c r="AK1015" t="s">
        <v>54</v>
      </c>
      <c r="AL1015" t="s">
        <v>17</v>
      </c>
      <c r="AM1015" t="s">
        <v>18</v>
      </c>
    </row>
    <row r="1016" spans="1:39" x14ac:dyDescent="0.2">
      <c r="A1016" t="s">
        <v>864</v>
      </c>
      <c r="B1016" t="s">
        <v>1</v>
      </c>
      <c r="C1016" t="s">
        <v>2</v>
      </c>
      <c r="D1016" t="s">
        <v>3</v>
      </c>
      <c r="E1016" t="s">
        <v>4</v>
      </c>
      <c r="F1016" t="s">
        <v>5</v>
      </c>
      <c r="G1016" s="3">
        <v>46049</v>
      </c>
      <c r="H1016" t="s">
        <v>6</v>
      </c>
      <c r="I1016" t="s">
        <v>5</v>
      </c>
      <c r="J1016" t="s">
        <v>57</v>
      </c>
      <c r="K1016" t="s">
        <v>53</v>
      </c>
      <c r="L1016" t="s">
        <v>5</v>
      </c>
      <c r="M1016" t="s">
        <v>9</v>
      </c>
      <c r="N1016" t="s">
        <v>5</v>
      </c>
      <c r="O1016" t="s">
        <v>5</v>
      </c>
      <c r="P1016" t="s">
        <v>10</v>
      </c>
      <c r="Q1016" t="s">
        <v>138</v>
      </c>
      <c r="R1016" t="s">
        <v>5</v>
      </c>
      <c r="S1016" s="4">
        <v>2215500</v>
      </c>
      <c r="T1016" t="s">
        <v>12</v>
      </c>
      <c r="U1016" s="5">
        <v>1</v>
      </c>
      <c r="V1016" t="s">
        <v>13</v>
      </c>
      <c r="W1016" s="9">
        <f t="shared" si="15"/>
        <v>2215500</v>
      </c>
      <c r="X1016" s="5">
        <v>1</v>
      </c>
      <c r="Y1016" s="4">
        <v>0</v>
      </c>
      <c r="Z1016" t="s">
        <v>12</v>
      </c>
      <c r="AA1016" s="4">
        <v>0</v>
      </c>
      <c r="AB1016" s="4">
        <v>2215500</v>
      </c>
      <c r="AC1016" s="5">
        <v>2215500</v>
      </c>
      <c r="AD1016" s="4">
        <v>2215500</v>
      </c>
      <c r="AE1016" s="5">
        <v>2215500</v>
      </c>
      <c r="AF1016" t="s">
        <v>190</v>
      </c>
      <c r="AG1016" t="s">
        <v>5</v>
      </c>
      <c r="AH1016" t="s">
        <v>5</v>
      </c>
      <c r="AI1016" t="s">
        <v>5</v>
      </c>
      <c r="AJ1016" t="s">
        <v>59</v>
      </c>
      <c r="AK1016" t="s">
        <v>54</v>
      </c>
      <c r="AL1016" t="s">
        <v>17</v>
      </c>
      <c r="AM1016" t="s">
        <v>18</v>
      </c>
    </row>
    <row r="1017" spans="1:39" x14ac:dyDescent="0.2">
      <c r="A1017" t="s">
        <v>864</v>
      </c>
      <c r="B1017" t="s">
        <v>19</v>
      </c>
      <c r="C1017" t="s">
        <v>2</v>
      </c>
      <c r="D1017" t="s">
        <v>3</v>
      </c>
      <c r="E1017" t="s">
        <v>4</v>
      </c>
      <c r="F1017" t="s">
        <v>5</v>
      </c>
      <c r="G1017" s="3">
        <v>46049</v>
      </c>
      <c r="H1017" t="s">
        <v>6</v>
      </c>
      <c r="I1017" t="s">
        <v>5</v>
      </c>
      <c r="J1017" t="s">
        <v>57</v>
      </c>
      <c r="K1017" t="s">
        <v>53</v>
      </c>
      <c r="L1017" t="s">
        <v>5</v>
      </c>
      <c r="M1017" t="s">
        <v>9</v>
      </c>
      <c r="N1017" t="s">
        <v>5</v>
      </c>
      <c r="O1017" t="s">
        <v>5</v>
      </c>
      <c r="P1017" t="s">
        <v>10</v>
      </c>
      <c r="Q1017" t="s">
        <v>138</v>
      </c>
      <c r="R1017" t="s">
        <v>5</v>
      </c>
      <c r="S1017" s="4">
        <v>633000</v>
      </c>
      <c r="T1017" t="s">
        <v>12</v>
      </c>
      <c r="U1017" s="5">
        <v>1</v>
      </c>
      <c r="V1017" t="s">
        <v>13</v>
      </c>
      <c r="W1017" s="9">
        <f t="shared" si="15"/>
        <v>633000</v>
      </c>
      <c r="X1017" s="5">
        <v>1</v>
      </c>
      <c r="Y1017" s="4">
        <v>0</v>
      </c>
      <c r="Z1017" t="s">
        <v>12</v>
      </c>
      <c r="AA1017" s="4">
        <v>0</v>
      </c>
      <c r="AB1017" s="4">
        <v>633000</v>
      </c>
      <c r="AC1017" s="5">
        <v>633000</v>
      </c>
      <c r="AD1017" s="4">
        <v>633000</v>
      </c>
      <c r="AE1017" s="5">
        <v>633000</v>
      </c>
      <c r="AF1017" t="s">
        <v>190</v>
      </c>
      <c r="AG1017" t="s">
        <v>5</v>
      </c>
      <c r="AH1017" t="s">
        <v>5</v>
      </c>
      <c r="AI1017" t="s">
        <v>5</v>
      </c>
      <c r="AJ1017" t="s">
        <v>59</v>
      </c>
      <c r="AK1017" t="s">
        <v>54</v>
      </c>
      <c r="AL1017" t="s">
        <v>17</v>
      </c>
      <c r="AM1017" t="s">
        <v>18</v>
      </c>
    </row>
    <row r="1018" spans="1:39" x14ac:dyDescent="0.2">
      <c r="A1018" t="s">
        <v>864</v>
      </c>
      <c r="B1018" t="s">
        <v>34</v>
      </c>
      <c r="C1018" t="s">
        <v>2</v>
      </c>
      <c r="D1018" t="s">
        <v>3</v>
      </c>
      <c r="E1018" t="s">
        <v>4</v>
      </c>
      <c r="F1018" t="s">
        <v>5</v>
      </c>
      <c r="G1018" s="3">
        <v>46049</v>
      </c>
      <c r="H1018" t="s">
        <v>6</v>
      </c>
      <c r="I1018" t="s">
        <v>5</v>
      </c>
      <c r="J1018" t="s">
        <v>57</v>
      </c>
      <c r="K1018" t="s">
        <v>53</v>
      </c>
      <c r="L1018" t="s">
        <v>5</v>
      </c>
      <c r="M1018" t="s">
        <v>9</v>
      </c>
      <c r="N1018" t="s">
        <v>5</v>
      </c>
      <c r="O1018" t="s">
        <v>5</v>
      </c>
      <c r="P1018" t="s">
        <v>10</v>
      </c>
      <c r="Q1018" t="s">
        <v>138</v>
      </c>
      <c r="R1018" t="s">
        <v>5</v>
      </c>
      <c r="S1018" s="4">
        <v>710543</v>
      </c>
      <c r="T1018" t="s">
        <v>12</v>
      </c>
      <c r="U1018" s="5">
        <v>1</v>
      </c>
      <c r="V1018" t="s">
        <v>13</v>
      </c>
      <c r="W1018" s="9">
        <f t="shared" si="15"/>
        <v>710543</v>
      </c>
      <c r="X1018" s="5">
        <v>1</v>
      </c>
      <c r="Y1018" s="4">
        <v>0</v>
      </c>
      <c r="Z1018" t="s">
        <v>12</v>
      </c>
      <c r="AA1018" s="4">
        <v>0</v>
      </c>
      <c r="AB1018" s="4">
        <v>710543</v>
      </c>
      <c r="AC1018" s="5">
        <v>710543</v>
      </c>
      <c r="AD1018" s="4">
        <v>710543</v>
      </c>
      <c r="AE1018" s="5">
        <v>710543</v>
      </c>
      <c r="AF1018" t="s">
        <v>190</v>
      </c>
      <c r="AG1018" t="s">
        <v>5</v>
      </c>
      <c r="AH1018" t="s">
        <v>5</v>
      </c>
      <c r="AI1018" t="s">
        <v>5</v>
      </c>
      <c r="AJ1018" t="s">
        <v>59</v>
      </c>
      <c r="AK1018" t="s">
        <v>54</v>
      </c>
      <c r="AL1018" t="s">
        <v>17</v>
      </c>
      <c r="AM1018" t="s">
        <v>18</v>
      </c>
    </row>
    <row r="1019" spans="1:39" x14ac:dyDescent="0.2">
      <c r="A1019" t="s">
        <v>864</v>
      </c>
      <c r="B1019" t="s">
        <v>36</v>
      </c>
      <c r="C1019" t="s">
        <v>2</v>
      </c>
      <c r="D1019" t="s">
        <v>3</v>
      </c>
      <c r="E1019" t="s">
        <v>4</v>
      </c>
      <c r="F1019" t="s">
        <v>5</v>
      </c>
      <c r="G1019" s="3">
        <v>46049</v>
      </c>
      <c r="H1019" t="s">
        <v>6</v>
      </c>
      <c r="I1019" t="s">
        <v>5</v>
      </c>
      <c r="J1019" t="s">
        <v>57</v>
      </c>
      <c r="K1019" t="s">
        <v>53</v>
      </c>
      <c r="L1019" t="s">
        <v>5</v>
      </c>
      <c r="M1019" t="s">
        <v>9</v>
      </c>
      <c r="N1019" t="s">
        <v>5</v>
      </c>
      <c r="O1019" t="s">
        <v>5</v>
      </c>
      <c r="P1019" t="s">
        <v>10</v>
      </c>
      <c r="Q1019" t="s">
        <v>138</v>
      </c>
      <c r="R1019" t="s">
        <v>5</v>
      </c>
      <c r="S1019" s="4">
        <v>1879272</v>
      </c>
      <c r="T1019" t="s">
        <v>12</v>
      </c>
      <c r="U1019" s="5">
        <v>1</v>
      </c>
      <c r="V1019" t="s">
        <v>13</v>
      </c>
      <c r="W1019" s="9">
        <f t="shared" si="15"/>
        <v>1879272</v>
      </c>
      <c r="X1019" s="5">
        <v>1</v>
      </c>
      <c r="Y1019" s="4">
        <v>0</v>
      </c>
      <c r="Z1019" t="s">
        <v>12</v>
      </c>
      <c r="AA1019" s="4">
        <v>0</v>
      </c>
      <c r="AB1019" s="4">
        <v>1879272</v>
      </c>
      <c r="AC1019" s="5">
        <v>1879272</v>
      </c>
      <c r="AD1019" s="4">
        <v>1879272</v>
      </c>
      <c r="AE1019" s="5">
        <v>1879272</v>
      </c>
      <c r="AF1019" t="s">
        <v>190</v>
      </c>
      <c r="AG1019" t="s">
        <v>5</v>
      </c>
      <c r="AH1019" t="s">
        <v>5</v>
      </c>
      <c r="AI1019" t="s">
        <v>5</v>
      </c>
      <c r="AJ1019" t="s">
        <v>59</v>
      </c>
      <c r="AK1019" t="s">
        <v>54</v>
      </c>
      <c r="AL1019" t="s">
        <v>17</v>
      </c>
      <c r="AM1019" t="s">
        <v>18</v>
      </c>
    </row>
    <row r="1020" spans="1:39" x14ac:dyDescent="0.2">
      <c r="A1020" t="s">
        <v>865</v>
      </c>
      <c r="B1020" t="s">
        <v>1</v>
      </c>
      <c r="C1020" t="s">
        <v>2</v>
      </c>
      <c r="D1020" t="s">
        <v>3</v>
      </c>
      <c r="E1020" t="s">
        <v>4</v>
      </c>
      <c r="F1020" t="s">
        <v>5</v>
      </c>
      <c r="G1020" s="3">
        <v>46049</v>
      </c>
      <c r="H1020" t="s">
        <v>6</v>
      </c>
      <c r="I1020" t="s">
        <v>5</v>
      </c>
      <c r="J1020" t="s">
        <v>57</v>
      </c>
      <c r="K1020" t="s">
        <v>53</v>
      </c>
      <c r="L1020" t="s">
        <v>5</v>
      </c>
      <c r="M1020" t="s">
        <v>9</v>
      </c>
      <c r="N1020" t="s">
        <v>5</v>
      </c>
      <c r="O1020" t="s">
        <v>5</v>
      </c>
      <c r="P1020" t="s">
        <v>10</v>
      </c>
      <c r="Q1020" t="s">
        <v>138</v>
      </c>
      <c r="R1020" t="s">
        <v>5</v>
      </c>
      <c r="S1020" s="4">
        <v>700520</v>
      </c>
      <c r="T1020" t="s">
        <v>12</v>
      </c>
      <c r="U1020" s="5">
        <v>1</v>
      </c>
      <c r="V1020" t="s">
        <v>13</v>
      </c>
      <c r="W1020" s="9">
        <f t="shared" si="15"/>
        <v>700520</v>
      </c>
      <c r="X1020" s="5">
        <v>1</v>
      </c>
      <c r="Y1020" s="4">
        <v>0</v>
      </c>
      <c r="Z1020" t="s">
        <v>12</v>
      </c>
      <c r="AA1020" s="4">
        <v>0</v>
      </c>
      <c r="AB1020" s="4">
        <v>700520</v>
      </c>
      <c r="AC1020" s="5">
        <v>700520</v>
      </c>
      <c r="AD1020" s="4">
        <v>700520</v>
      </c>
      <c r="AE1020" s="5">
        <v>700520</v>
      </c>
      <c r="AF1020" t="s">
        <v>58</v>
      </c>
      <c r="AG1020" t="s">
        <v>5</v>
      </c>
      <c r="AH1020" t="s">
        <v>5</v>
      </c>
      <c r="AI1020" t="s">
        <v>5</v>
      </c>
      <c r="AJ1020" t="s">
        <v>59</v>
      </c>
      <c r="AK1020" t="s">
        <v>54</v>
      </c>
      <c r="AL1020" t="s">
        <v>17</v>
      </c>
      <c r="AM1020" t="s">
        <v>18</v>
      </c>
    </row>
    <row r="1021" spans="1:39" x14ac:dyDescent="0.2">
      <c r="A1021" t="s">
        <v>865</v>
      </c>
      <c r="B1021" t="s">
        <v>19</v>
      </c>
      <c r="C1021" t="s">
        <v>2</v>
      </c>
      <c r="D1021" t="s">
        <v>3</v>
      </c>
      <c r="E1021" t="s">
        <v>4</v>
      </c>
      <c r="F1021" t="s">
        <v>5</v>
      </c>
      <c r="G1021" s="3">
        <v>46049</v>
      </c>
      <c r="H1021" t="s">
        <v>6</v>
      </c>
      <c r="I1021" t="s">
        <v>5</v>
      </c>
      <c r="J1021" t="s">
        <v>57</v>
      </c>
      <c r="K1021" t="s">
        <v>53</v>
      </c>
      <c r="L1021" t="s">
        <v>5</v>
      </c>
      <c r="M1021" t="s">
        <v>9</v>
      </c>
      <c r="N1021" t="s">
        <v>5</v>
      </c>
      <c r="O1021" t="s">
        <v>5</v>
      </c>
      <c r="P1021" t="s">
        <v>10</v>
      </c>
      <c r="Q1021" t="s">
        <v>138</v>
      </c>
      <c r="R1021" t="s">
        <v>5</v>
      </c>
      <c r="S1021" s="4">
        <v>1934606</v>
      </c>
      <c r="T1021" t="s">
        <v>12</v>
      </c>
      <c r="U1021" s="5">
        <v>1</v>
      </c>
      <c r="V1021" t="s">
        <v>13</v>
      </c>
      <c r="W1021" s="9">
        <f t="shared" si="15"/>
        <v>1934606</v>
      </c>
      <c r="X1021" s="5">
        <v>1</v>
      </c>
      <c r="Y1021" s="4">
        <v>0</v>
      </c>
      <c r="Z1021" t="s">
        <v>12</v>
      </c>
      <c r="AA1021" s="4">
        <v>0</v>
      </c>
      <c r="AB1021" s="4">
        <v>1934606</v>
      </c>
      <c r="AC1021" s="5">
        <v>1934606</v>
      </c>
      <c r="AD1021" s="4">
        <v>1934606</v>
      </c>
      <c r="AE1021" s="5">
        <v>1934606</v>
      </c>
      <c r="AF1021" t="s">
        <v>58</v>
      </c>
      <c r="AG1021" t="s">
        <v>5</v>
      </c>
      <c r="AH1021" t="s">
        <v>5</v>
      </c>
      <c r="AI1021" t="s">
        <v>5</v>
      </c>
      <c r="AJ1021" t="s">
        <v>59</v>
      </c>
      <c r="AK1021" t="s">
        <v>54</v>
      </c>
      <c r="AL1021" t="s">
        <v>17</v>
      </c>
      <c r="AM1021" t="s">
        <v>18</v>
      </c>
    </row>
    <row r="1022" spans="1:39" x14ac:dyDescent="0.2">
      <c r="A1022" t="s">
        <v>866</v>
      </c>
      <c r="B1022" t="s">
        <v>1</v>
      </c>
      <c r="C1022" t="s">
        <v>2</v>
      </c>
      <c r="D1022" t="s">
        <v>3</v>
      </c>
      <c r="E1022" t="s">
        <v>4</v>
      </c>
      <c r="F1022" t="s">
        <v>5</v>
      </c>
      <c r="G1022" s="3">
        <v>46049</v>
      </c>
      <c r="H1022" t="s">
        <v>6</v>
      </c>
      <c r="I1022" t="s">
        <v>5</v>
      </c>
      <c r="J1022" t="s">
        <v>57</v>
      </c>
      <c r="K1022" t="s">
        <v>53</v>
      </c>
      <c r="L1022" t="s">
        <v>5</v>
      </c>
      <c r="M1022" t="s">
        <v>9</v>
      </c>
      <c r="N1022" t="s">
        <v>5</v>
      </c>
      <c r="O1022" t="s">
        <v>5</v>
      </c>
      <c r="P1022" t="s">
        <v>10</v>
      </c>
      <c r="Q1022" t="s">
        <v>138</v>
      </c>
      <c r="R1022" t="s">
        <v>5</v>
      </c>
      <c r="S1022" s="4">
        <v>5123080</v>
      </c>
      <c r="T1022" t="s">
        <v>12</v>
      </c>
      <c r="U1022" s="5">
        <v>1</v>
      </c>
      <c r="V1022" t="s">
        <v>13</v>
      </c>
      <c r="W1022" s="9">
        <f t="shared" si="15"/>
        <v>5123080</v>
      </c>
      <c r="X1022" s="5">
        <v>1</v>
      </c>
      <c r="Y1022" s="4">
        <v>0</v>
      </c>
      <c r="Z1022" t="s">
        <v>12</v>
      </c>
      <c r="AA1022" s="4">
        <v>0</v>
      </c>
      <c r="AB1022" s="4">
        <v>5123080</v>
      </c>
      <c r="AC1022" s="5">
        <v>5123080</v>
      </c>
      <c r="AD1022" s="4">
        <v>5123080</v>
      </c>
      <c r="AE1022" s="5">
        <v>5123080</v>
      </c>
      <c r="AF1022" t="s">
        <v>233</v>
      </c>
      <c r="AG1022" t="s">
        <v>5</v>
      </c>
      <c r="AH1022" t="s">
        <v>5</v>
      </c>
      <c r="AI1022" t="s">
        <v>5</v>
      </c>
      <c r="AJ1022" t="s">
        <v>59</v>
      </c>
      <c r="AK1022" t="s">
        <v>54</v>
      </c>
      <c r="AL1022" t="s">
        <v>17</v>
      </c>
      <c r="AM1022" t="s">
        <v>18</v>
      </c>
    </row>
    <row r="1023" spans="1:39" ht="14.1" customHeight="1" x14ac:dyDescent="0.2">
      <c r="A1023" t="s">
        <v>867</v>
      </c>
      <c r="B1023" t="s">
        <v>1</v>
      </c>
      <c r="C1023" t="s">
        <v>2</v>
      </c>
      <c r="D1023" t="s">
        <v>3</v>
      </c>
      <c r="E1023" t="s">
        <v>4</v>
      </c>
      <c r="F1023" s="2" t="s">
        <v>5</v>
      </c>
      <c r="G1023" s="3">
        <v>46049</v>
      </c>
      <c r="H1023" t="s">
        <v>6</v>
      </c>
      <c r="I1023" t="s">
        <v>5</v>
      </c>
      <c r="J1023" t="s">
        <v>7</v>
      </c>
      <c r="K1023" t="s">
        <v>8</v>
      </c>
      <c r="L1023" t="s">
        <v>5</v>
      </c>
      <c r="M1023" t="s">
        <v>9</v>
      </c>
      <c r="N1023" t="s">
        <v>5</v>
      </c>
      <c r="O1023" t="s">
        <v>5</v>
      </c>
      <c r="P1023" t="s">
        <v>10</v>
      </c>
      <c r="Q1023" t="s">
        <v>290</v>
      </c>
      <c r="R1023" t="s">
        <v>5</v>
      </c>
      <c r="S1023" s="4">
        <v>14332306</v>
      </c>
      <c r="T1023" t="s">
        <v>12</v>
      </c>
      <c r="U1023" s="5">
        <v>1</v>
      </c>
      <c r="V1023" t="s">
        <v>13</v>
      </c>
      <c r="W1023" s="9">
        <f t="shared" si="15"/>
        <v>14332306</v>
      </c>
      <c r="X1023" s="5">
        <v>1</v>
      </c>
      <c r="Y1023" s="4">
        <v>0</v>
      </c>
      <c r="Z1023" t="s">
        <v>12</v>
      </c>
      <c r="AA1023" s="4">
        <v>0</v>
      </c>
      <c r="AB1023" s="4">
        <v>0</v>
      </c>
      <c r="AC1023" s="5">
        <v>0</v>
      </c>
      <c r="AD1023" s="4">
        <v>14332306</v>
      </c>
      <c r="AE1023" s="5">
        <v>14332306</v>
      </c>
      <c r="AF1023" t="s">
        <v>511</v>
      </c>
      <c r="AG1023" t="s">
        <v>5</v>
      </c>
      <c r="AH1023" t="s">
        <v>5</v>
      </c>
      <c r="AI1023" t="s">
        <v>5</v>
      </c>
      <c r="AJ1023" t="s">
        <v>512</v>
      </c>
      <c r="AK1023" t="s">
        <v>16</v>
      </c>
      <c r="AL1023" t="s">
        <v>17</v>
      </c>
      <c r="AM1023" t="s">
        <v>18</v>
      </c>
    </row>
    <row r="1024" spans="1:39" x14ac:dyDescent="0.2">
      <c r="A1024" t="s">
        <v>868</v>
      </c>
      <c r="B1024" t="s">
        <v>1</v>
      </c>
      <c r="C1024" t="s">
        <v>2</v>
      </c>
      <c r="D1024" t="s">
        <v>3</v>
      </c>
      <c r="E1024" t="s">
        <v>4</v>
      </c>
      <c r="F1024" t="s">
        <v>5</v>
      </c>
      <c r="G1024" s="3">
        <v>46049</v>
      </c>
      <c r="H1024" t="s">
        <v>6</v>
      </c>
      <c r="I1024" t="s">
        <v>5</v>
      </c>
      <c r="J1024" t="s">
        <v>7</v>
      </c>
      <c r="K1024" t="s">
        <v>8</v>
      </c>
      <c r="L1024" t="s">
        <v>5</v>
      </c>
      <c r="M1024" t="s">
        <v>9</v>
      </c>
      <c r="N1024" t="s">
        <v>5</v>
      </c>
      <c r="O1024" t="s">
        <v>5</v>
      </c>
      <c r="P1024" t="s">
        <v>10</v>
      </c>
      <c r="Q1024" t="s">
        <v>138</v>
      </c>
      <c r="R1024" t="s">
        <v>5</v>
      </c>
      <c r="S1024" s="4">
        <v>39846279</v>
      </c>
      <c r="T1024" t="s">
        <v>12</v>
      </c>
      <c r="U1024" s="5">
        <v>1</v>
      </c>
      <c r="V1024" t="s">
        <v>13</v>
      </c>
      <c r="W1024" s="9">
        <f t="shared" si="15"/>
        <v>39846279</v>
      </c>
      <c r="X1024" s="5">
        <v>1</v>
      </c>
      <c r="Y1024" s="4">
        <v>0</v>
      </c>
      <c r="Z1024" t="s">
        <v>12</v>
      </c>
      <c r="AA1024" s="4">
        <v>0</v>
      </c>
      <c r="AB1024" s="4">
        <v>39846279</v>
      </c>
      <c r="AC1024" s="5">
        <v>39846279</v>
      </c>
      <c r="AD1024" s="4">
        <v>39846279</v>
      </c>
      <c r="AE1024" s="5">
        <v>39846279</v>
      </c>
      <c r="AF1024" t="s">
        <v>215</v>
      </c>
      <c r="AG1024" t="s">
        <v>5</v>
      </c>
      <c r="AH1024" t="s">
        <v>5</v>
      </c>
      <c r="AI1024" t="s">
        <v>5</v>
      </c>
      <c r="AJ1024" t="s">
        <v>216</v>
      </c>
      <c r="AK1024" t="s">
        <v>16</v>
      </c>
      <c r="AL1024" t="s">
        <v>17</v>
      </c>
      <c r="AM1024" t="s">
        <v>18</v>
      </c>
    </row>
    <row r="1025" spans="1:39" x14ac:dyDescent="0.2">
      <c r="A1025" t="s">
        <v>868</v>
      </c>
      <c r="B1025" t="s">
        <v>19</v>
      </c>
      <c r="C1025" t="s">
        <v>2</v>
      </c>
      <c r="D1025" t="s">
        <v>3</v>
      </c>
      <c r="E1025" t="s">
        <v>4</v>
      </c>
      <c r="F1025" t="s">
        <v>5</v>
      </c>
      <c r="G1025" s="3">
        <v>46049</v>
      </c>
      <c r="H1025" t="s">
        <v>6</v>
      </c>
      <c r="I1025" t="s">
        <v>5</v>
      </c>
      <c r="J1025" t="s">
        <v>7</v>
      </c>
      <c r="K1025" t="s">
        <v>8</v>
      </c>
      <c r="L1025" t="s">
        <v>5</v>
      </c>
      <c r="M1025" t="s">
        <v>9</v>
      </c>
      <c r="N1025" t="s">
        <v>5</v>
      </c>
      <c r="O1025" t="s">
        <v>5</v>
      </c>
      <c r="P1025" t="s">
        <v>10</v>
      </c>
      <c r="Q1025" t="s">
        <v>138</v>
      </c>
      <c r="R1025" t="s">
        <v>5</v>
      </c>
      <c r="S1025" s="4">
        <v>2173300</v>
      </c>
      <c r="T1025" t="s">
        <v>12</v>
      </c>
      <c r="U1025" s="5">
        <v>1</v>
      </c>
      <c r="V1025" t="s">
        <v>13</v>
      </c>
      <c r="W1025" s="9">
        <f t="shared" si="15"/>
        <v>2173300</v>
      </c>
      <c r="X1025" s="5">
        <v>1</v>
      </c>
      <c r="Y1025" s="4">
        <v>0</v>
      </c>
      <c r="Z1025" t="s">
        <v>12</v>
      </c>
      <c r="AA1025" s="4">
        <v>0</v>
      </c>
      <c r="AB1025" s="4">
        <v>2173300</v>
      </c>
      <c r="AC1025" s="5">
        <v>2173300</v>
      </c>
      <c r="AD1025" s="4">
        <v>2173300</v>
      </c>
      <c r="AE1025" s="5">
        <v>2173300</v>
      </c>
      <c r="AF1025" t="s">
        <v>215</v>
      </c>
      <c r="AG1025" t="s">
        <v>5</v>
      </c>
      <c r="AH1025" t="s">
        <v>5</v>
      </c>
      <c r="AI1025" t="s">
        <v>5</v>
      </c>
      <c r="AJ1025" t="s">
        <v>216</v>
      </c>
      <c r="AK1025" t="s">
        <v>16</v>
      </c>
      <c r="AL1025" t="s">
        <v>17</v>
      </c>
      <c r="AM1025" t="s">
        <v>18</v>
      </c>
    </row>
    <row r="1026" spans="1:39" ht="14.1" customHeight="1" x14ac:dyDescent="0.2">
      <c r="A1026" t="s">
        <v>869</v>
      </c>
      <c r="B1026" t="s">
        <v>1</v>
      </c>
      <c r="C1026" t="s">
        <v>2</v>
      </c>
      <c r="D1026" t="s">
        <v>3</v>
      </c>
      <c r="E1026" t="s">
        <v>4</v>
      </c>
      <c r="F1026" s="2" t="s">
        <v>5</v>
      </c>
      <c r="G1026" s="3">
        <v>46049</v>
      </c>
      <c r="H1026" t="s">
        <v>6</v>
      </c>
      <c r="I1026" t="s">
        <v>5</v>
      </c>
      <c r="J1026" t="s">
        <v>7</v>
      </c>
      <c r="K1026" t="s">
        <v>8</v>
      </c>
      <c r="L1026" t="s">
        <v>5</v>
      </c>
      <c r="M1026" t="s">
        <v>9</v>
      </c>
      <c r="N1026" t="s">
        <v>5</v>
      </c>
      <c r="O1026" t="s">
        <v>5</v>
      </c>
      <c r="P1026" t="s">
        <v>10</v>
      </c>
      <c r="Q1026" t="s">
        <v>510</v>
      </c>
      <c r="R1026" t="s">
        <v>5</v>
      </c>
      <c r="S1026" s="4">
        <v>204818300</v>
      </c>
      <c r="T1026" t="s">
        <v>12</v>
      </c>
      <c r="U1026" s="5">
        <v>1</v>
      </c>
      <c r="V1026" t="s">
        <v>13</v>
      </c>
      <c r="W1026" s="9">
        <f t="shared" si="15"/>
        <v>204818300</v>
      </c>
      <c r="X1026" s="5">
        <v>1</v>
      </c>
      <c r="Y1026" s="4">
        <v>0</v>
      </c>
      <c r="Z1026" t="s">
        <v>12</v>
      </c>
      <c r="AA1026" s="4">
        <v>0</v>
      </c>
      <c r="AB1026" s="4">
        <v>0</v>
      </c>
      <c r="AC1026" s="5">
        <v>0</v>
      </c>
      <c r="AD1026" s="4">
        <v>204818300</v>
      </c>
      <c r="AE1026" s="5">
        <v>204818300</v>
      </c>
      <c r="AF1026" t="s">
        <v>511</v>
      </c>
      <c r="AG1026" t="s">
        <v>5</v>
      </c>
      <c r="AH1026" t="s">
        <v>5</v>
      </c>
      <c r="AI1026" t="s">
        <v>5</v>
      </c>
      <c r="AJ1026" t="s">
        <v>512</v>
      </c>
      <c r="AK1026" t="s">
        <v>16</v>
      </c>
      <c r="AL1026" t="s">
        <v>17</v>
      </c>
      <c r="AM1026" t="s">
        <v>18</v>
      </c>
    </row>
    <row r="1027" spans="1:39" x14ac:dyDescent="0.2">
      <c r="A1027" t="s">
        <v>870</v>
      </c>
      <c r="B1027" t="s">
        <v>1</v>
      </c>
      <c r="C1027" t="s">
        <v>2</v>
      </c>
      <c r="D1027" t="s">
        <v>3</v>
      </c>
      <c r="E1027" t="s">
        <v>4</v>
      </c>
      <c r="F1027" t="s">
        <v>5</v>
      </c>
      <c r="G1027" s="3">
        <v>46049</v>
      </c>
      <c r="H1027" t="s">
        <v>6</v>
      </c>
      <c r="I1027" t="s">
        <v>5</v>
      </c>
      <c r="J1027" t="s">
        <v>57</v>
      </c>
      <c r="K1027" t="s">
        <v>53</v>
      </c>
      <c r="L1027" t="s">
        <v>5</v>
      </c>
      <c r="M1027" t="s">
        <v>9</v>
      </c>
      <c r="N1027" t="s">
        <v>5</v>
      </c>
      <c r="O1027" t="s">
        <v>5</v>
      </c>
      <c r="P1027" t="s">
        <v>10</v>
      </c>
      <c r="Q1027" t="s">
        <v>138</v>
      </c>
      <c r="R1027" t="s">
        <v>5</v>
      </c>
      <c r="S1027" s="4">
        <v>1359121</v>
      </c>
      <c r="T1027" t="s">
        <v>12</v>
      </c>
      <c r="U1027" s="5">
        <v>1</v>
      </c>
      <c r="V1027" t="s">
        <v>13</v>
      </c>
      <c r="W1027" s="9">
        <f t="shared" ref="W1027:W1090" si="16">S1027*U1027</f>
        <v>1359121</v>
      </c>
      <c r="X1027" s="5">
        <v>1</v>
      </c>
      <c r="Y1027" s="4">
        <v>0</v>
      </c>
      <c r="Z1027" t="s">
        <v>12</v>
      </c>
      <c r="AA1027" s="4">
        <v>0</v>
      </c>
      <c r="AB1027" s="4">
        <v>1359121</v>
      </c>
      <c r="AC1027" s="5">
        <v>1359121</v>
      </c>
      <c r="AD1027" s="4">
        <v>1359121</v>
      </c>
      <c r="AE1027" s="5">
        <v>1359121</v>
      </c>
      <c r="AF1027" t="s">
        <v>58</v>
      </c>
      <c r="AG1027" t="s">
        <v>5</v>
      </c>
      <c r="AH1027" t="s">
        <v>5</v>
      </c>
      <c r="AI1027" t="s">
        <v>5</v>
      </c>
      <c r="AJ1027" t="s">
        <v>59</v>
      </c>
      <c r="AK1027" t="s">
        <v>54</v>
      </c>
      <c r="AL1027" t="s">
        <v>17</v>
      </c>
      <c r="AM1027" t="s">
        <v>18</v>
      </c>
    </row>
    <row r="1028" spans="1:39" x14ac:dyDescent="0.2">
      <c r="A1028" t="s">
        <v>870</v>
      </c>
      <c r="B1028" t="s">
        <v>19</v>
      </c>
      <c r="C1028" t="s">
        <v>2</v>
      </c>
      <c r="D1028" t="s">
        <v>3</v>
      </c>
      <c r="E1028" t="s">
        <v>4</v>
      </c>
      <c r="F1028" t="s">
        <v>5</v>
      </c>
      <c r="G1028" s="3">
        <v>46049</v>
      </c>
      <c r="H1028" t="s">
        <v>6</v>
      </c>
      <c r="I1028" t="s">
        <v>5</v>
      </c>
      <c r="J1028" t="s">
        <v>57</v>
      </c>
      <c r="K1028" t="s">
        <v>53</v>
      </c>
      <c r="L1028" t="s">
        <v>5</v>
      </c>
      <c r="M1028" t="s">
        <v>9</v>
      </c>
      <c r="N1028" t="s">
        <v>5</v>
      </c>
      <c r="O1028" t="s">
        <v>5</v>
      </c>
      <c r="P1028" t="s">
        <v>10</v>
      </c>
      <c r="Q1028" t="s">
        <v>138</v>
      </c>
      <c r="R1028" t="s">
        <v>5</v>
      </c>
      <c r="S1028" s="4">
        <v>3613375</v>
      </c>
      <c r="T1028" t="s">
        <v>12</v>
      </c>
      <c r="U1028" s="5">
        <v>1</v>
      </c>
      <c r="V1028" t="s">
        <v>13</v>
      </c>
      <c r="W1028" s="9">
        <f t="shared" si="16"/>
        <v>3613375</v>
      </c>
      <c r="X1028" s="5">
        <v>1</v>
      </c>
      <c r="Y1028" s="4">
        <v>0</v>
      </c>
      <c r="Z1028" t="s">
        <v>12</v>
      </c>
      <c r="AA1028" s="4">
        <v>0</v>
      </c>
      <c r="AB1028" s="4">
        <v>3613375</v>
      </c>
      <c r="AC1028" s="5">
        <v>3613375</v>
      </c>
      <c r="AD1028" s="4">
        <v>3613375</v>
      </c>
      <c r="AE1028" s="5">
        <v>3613375</v>
      </c>
      <c r="AF1028" t="s">
        <v>58</v>
      </c>
      <c r="AG1028" t="s">
        <v>5</v>
      </c>
      <c r="AH1028" t="s">
        <v>5</v>
      </c>
      <c r="AI1028" t="s">
        <v>5</v>
      </c>
      <c r="AJ1028" t="s">
        <v>59</v>
      </c>
      <c r="AK1028" t="s">
        <v>54</v>
      </c>
      <c r="AL1028" t="s">
        <v>17</v>
      </c>
      <c r="AM1028" t="s">
        <v>18</v>
      </c>
    </row>
    <row r="1029" spans="1:39" x14ac:dyDescent="0.2">
      <c r="A1029" t="s">
        <v>870</v>
      </c>
      <c r="B1029" t="s">
        <v>34</v>
      </c>
      <c r="C1029" t="s">
        <v>2</v>
      </c>
      <c r="D1029" t="s">
        <v>3</v>
      </c>
      <c r="E1029" t="s">
        <v>4</v>
      </c>
      <c r="F1029" t="s">
        <v>5</v>
      </c>
      <c r="G1029" s="3">
        <v>46049</v>
      </c>
      <c r="H1029" t="s">
        <v>6</v>
      </c>
      <c r="I1029" t="s">
        <v>5</v>
      </c>
      <c r="J1029" t="s">
        <v>57</v>
      </c>
      <c r="K1029" t="s">
        <v>53</v>
      </c>
      <c r="L1029" t="s">
        <v>5</v>
      </c>
      <c r="M1029" t="s">
        <v>9</v>
      </c>
      <c r="N1029" t="s">
        <v>5</v>
      </c>
      <c r="O1029" t="s">
        <v>5</v>
      </c>
      <c r="P1029" t="s">
        <v>10</v>
      </c>
      <c r="Q1029" t="s">
        <v>138</v>
      </c>
      <c r="R1029" t="s">
        <v>5</v>
      </c>
      <c r="S1029" s="4">
        <v>44838</v>
      </c>
      <c r="T1029" t="s">
        <v>12</v>
      </c>
      <c r="U1029" s="5">
        <v>1</v>
      </c>
      <c r="V1029" t="s">
        <v>13</v>
      </c>
      <c r="W1029" s="9">
        <f t="shared" si="16"/>
        <v>44838</v>
      </c>
      <c r="X1029" s="5">
        <v>1</v>
      </c>
      <c r="Y1029" s="4">
        <v>0</v>
      </c>
      <c r="Z1029" t="s">
        <v>12</v>
      </c>
      <c r="AA1029" s="4">
        <v>0</v>
      </c>
      <c r="AB1029" s="4">
        <v>44838</v>
      </c>
      <c r="AC1029" s="5">
        <v>44838</v>
      </c>
      <c r="AD1029" s="4">
        <v>44838</v>
      </c>
      <c r="AE1029" s="5">
        <v>44838</v>
      </c>
      <c r="AF1029" t="s">
        <v>58</v>
      </c>
      <c r="AG1029" t="s">
        <v>5</v>
      </c>
      <c r="AH1029" t="s">
        <v>5</v>
      </c>
      <c r="AI1029" t="s">
        <v>5</v>
      </c>
      <c r="AJ1029" t="s">
        <v>59</v>
      </c>
      <c r="AK1029" t="s">
        <v>54</v>
      </c>
      <c r="AL1029" t="s">
        <v>17</v>
      </c>
      <c r="AM1029" t="s">
        <v>18</v>
      </c>
    </row>
    <row r="1030" spans="1:39" ht="14.1" customHeight="1" x14ac:dyDescent="0.2">
      <c r="A1030" t="s">
        <v>871</v>
      </c>
      <c r="B1030" t="s">
        <v>1</v>
      </c>
      <c r="C1030" t="s">
        <v>2</v>
      </c>
      <c r="D1030" t="s">
        <v>3</v>
      </c>
      <c r="E1030" t="s">
        <v>4</v>
      </c>
      <c r="F1030" s="2" t="s">
        <v>5</v>
      </c>
      <c r="G1030" s="3">
        <v>46049</v>
      </c>
      <c r="H1030" t="s">
        <v>6</v>
      </c>
      <c r="I1030" t="s">
        <v>5</v>
      </c>
      <c r="J1030" t="s">
        <v>7</v>
      </c>
      <c r="K1030" t="s">
        <v>8</v>
      </c>
      <c r="L1030" t="s">
        <v>5</v>
      </c>
      <c r="M1030" t="s">
        <v>9</v>
      </c>
      <c r="N1030" t="s">
        <v>5</v>
      </c>
      <c r="O1030" t="s">
        <v>5</v>
      </c>
      <c r="P1030" t="s">
        <v>10</v>
      </c>
      <c r="Q1030" t="s">
        <v>393</v>
      </c>
      <c r="R1030" t="s">
        <v>5</v>
      </c>
      <c r="S1030" s="4">
        <v>99333024</v>
      </c>
      <c r="T1030" t="s">
        <v>12</v>
      </c>
      <c r="U1030" s="5">
        <v>1</v>
      </c>
      <c r="V1030" t="s">
        <v>13</v>
      </c>
      <c r="W1030" s="9">
        <f t="shared" si="16"/>
        <v>99333024</v>
      </c>
      <c r="X1030" s="5">
        <v>1</v>
      </c>
      <c r="Y1030" s="4">
        <v>0</v>
      </c>
      <c r="Z1030" t="s">
        <v>12</v>
      </c>
      <c r="AA1030" s="4">
        <v>0</v>
      </c>
      <c r="AB1030" s="4">
        <v>0</v>
      </c>
      <c r="AC1030" s="5">
        <v>0</v>
      </c>
      <c r="AD1030" s="4">
        <v>99333024</v>
      </c>
      <c r="AE1030" s="5">
        <v>99333024</v>
      </c>
      <c r="AF1030" t="s">
        <v>511</v>
      </c>
      <c r="AG1030" t="s">
        <v>5</v>
      </c>
      <c r="AH1030" t="s">
        <v>5</v>
      </c>
      <c r="AI1030" t="s">
        <v>5</v>
      </c>
      <c r="AJ1030" t="s">
        <v>512</v>
      </c>
      <c r="AK1030" t="s">
        <v>16</v>
      </c>
      <c r="AL1030" t="s">
        <v>17</v>
      </c>
      <c r="AM1030" t="s">
        <v>18</v>
      </c>
    </row>
    <row r="1031" spans="1:39" x14ac:dyDescent="0.2">
      <c r="A1031" t="s">
        <v>872</v>
      </c>
      <c r="B1031" t="s">
        <v>1</v>
      </c>
      <c r="C1031" t="s">
        <v>2</v>
      </c>
      <c r="D1031" t="s">
        <v>3</v>
      </c>
      <c r="E1031" t="s">
        <v>4</v>
      </c>
      <c r="F1031" t="s">
        <v>5</v>
      </c>
      <c r="G1031" s="3">
        <v>46049</v>
      </c>
      <c r="H1031" t="s">
        <v>6</v>
      </c>
      <c r="I1031" t="s">
        <v>5</v>
      </c>
      <c r="J1031" t="s">
        <v>57</v>
      </c>
      <c r="K1031" t="s">
        <v>53</v>
      </c>
      <c r="L1031" t="s">
        <v>5</v>
      </c>
      <c r="M1031" t="s">
        <v>9</v>
      </c>
      <c r="N1031" t="s">
        <v>5</v>
      </c>
      <c r="O1031" t="s">
        <v>5</v>
      </c>
      <c r="P1031" t="s">
        <v>10</v>
      </c>
      <c r="Q1031" t="s">
        <v>138</v>
      </c>
      <c r="R1031" t="s">
        <v>5</v>
      </c>
      <c r="S1031" s="4">
        <v>416339</v>
      </c>
      <c r="T1031" t="s">
        <v>12</v>
      </c>
      <c r="U1031" s="5">
        <v>1</v>
      </c>
      <c r="V1031" t="s">
        <v>13</v>
      </c>
      <c r="W1031" s="9">
        <f t="shared" si="16"/>
        <v>416339</v>
      </c>
      <c r="X1031" s="5">
        <v>1</v>
      </c>
      <c r="Y1031" s="4">
        <v>0</v>
      </c>
      <c r="Z1031" t="s">
        <v>12</v>
      </c>
      <c r="AA1031" s="4">
        <v>0</v>
      </c>
      <c r="AB1031" s="4">
        <v>416339</v>
      </c>
      <c r="AC1031" s="5">
        <v>416339</v>
      </c>
      <c r="AD1031" s="4">
        <v>416339</v>
      </c>
      <c r="AE1031" s="5">
        <v>416339</v>
      </c>
      <c r="AF1031" t="s">
        <v>139</v>
      </c>
      <c r="AG1031" t="s">
        <v>5</v>
      </c>
      <c r="AH1031" t="s">
        <v>5</v>
      </c>
      <c r="AI1031" t="s">
        <v>5</v>
      </c>
      <c r="AJ1031" t="s">
        <v>30</v>
      </c>
      <c r="AK1031" t="s">
        <v>54</v>
      </c>
      <c r="AL1031" t="s">
        <v>17</v>
      </c>
      <c r="AM1031" t="s">
        <v>18</v>
      </c>
    </row>
    <row r="1032" spans="1:39" x14ac:dyDescent="0.2">
      <c r="A1032" t="s">
        <v>872</v>
      </c>
      <c r="B1032" t="s">
        <v>19</v>
      </c>
      <c r="C1032" t="s">
        <v>2</v>
      </c>
      <c r="D1032" t="s">
        <v>3</v>
      </c>
      <c r="E1032" t="s">
        <v>4</v>
      </c>
      <c r="F1032" t="s">
        <v>5</v>
      </c>
      <c r="G1032" s="3">
        <v>46049</v>
      </c>
      <c r="H1032" t="s">
        <v>6</v>
      </c>
      <c r="I1032" t="s">
        <v>5</v>
      </c>
      <c r="J1032" t="s">
        <v>57</v>
      </c>
      <c r="K1032" t="s">
        <v>53</v>
      </c>
      <c r="L1032" t="s">
        <v>5</v>
      </c>
      <c r="M1032" t="s">
        <v>9</v>
      </c>
      <c r="N1032" t="s">
        <v>5</v>
      </c>
      <c r="O1032" t="s">
        <v>5</v>
      </c>
      <c r="P1032" t="s">
        <v>10</v>
      </c>
      <c r="Q1032" t="s">
        <v>138</v>
      </c>
      <c r="R1032" t="s">
        <v>5</v>
      </c>
      <c r="S1032" s="4">
        <v>1459203</v>
      </c>
      <c r="T1032" t="s">
        <v>12</v>
      </c>
      <c r="U1032" s="5">
        <v>1</v>
      </c>
      <c r="V1032" t="s">
        <v>13</v>
      </c>
      <c r="W1032" s="9">
        <f t="shared" si="16"/>
        <v>1459203</v>
      </c>
      <c r="X1032" s="5">
        <v>1</v>
      </c>
      <c r="Y1032" s="4">
        <v>0</v>
      </c>
      <c r="Z1032" t="s">
        <v>12</v>
      </c>
      <c r="AA1032" s="4">
        <v>0</v>
      </c>
      <c r="AB1032" s="4">
        <v>1459203</v>
      </c>
      <c r="AC1032" s="5">
        <v>1459203</v>
      </c>
      <c r="AD1032" s="4">
        <v>1459203</v>
      </c>
      <c r="AE1032" s="5">
        <v>1459203</v>
      </c>
      <c r="AF1032" t="s">
        <v>139</v>
      </c>
      <c r="AG1032" t="s">
        <v>5</v>
      </c>
      <c r="AH1032" t="s">
        <v>5</v>
      </c>
      <c r="AI1032" t="s">
        <v>5</v>
      </c>
      <c r="AJ1032" t="s">
        <v>30</v>
      </c>
      <c r="AK1032" t="s">
        <v>54</v>
      </c>
      <c r="AL1032" t="s">
        <v>17</v>
      </c>
      <c r="AM1032" t="s">
        <v>18</v>
      </c>
    </row>
    <row r="1033" spans="1:39" x14ac:dyDescent="0.2">
      <c r="A1033" t="s">
        <v>873</v>
      </c>
      <c r="B1033" t="s">
        <v>1</v>
      </c>
      <c r="C1033" t="s">
        <v>2</v>
      </c>
      <c r="D1033" t="s">
        <v>3</v>
      </c>
      <c r="E1033" t="s">
        <v>4</v>
      </c>
      <c r="F1033" t="s">
        <v>5</v>
      </c>
      <c r="G1033" s="3">
        <v>46049</v>
      </c>
      <c r="H1033" t="s">
        <v>6</v>
      </c>
      <c r="I1033" t="s">
        <v>5</v>
      </c>
      <c r="J1033" t="s">
        <v>7</v>
      </c>
      <c r="K1033" t="s">
        <v>8</v>
      </c>
      <c r="L1033" t="s">
        <v>5</v>
      </c>
      <c r="M1033" t="s">
        <v>9</v>
      </c>
      <c r="N1033" t="s">
        <v>5</v>
      </c>
      <c r="O1033" t="s">
        <v>5</v>
      </c>
      <c r="P1033" t="s">
        <v>10</v>
      </c>
      <c r="Q1033" t="s">
        <v>199</v>
      </c>
      <c r="R1033" t="s">
        <v>5</v>
      </c>
      <c r="S1033" s="4">
        <v>4274427</v>
      </c>
      <c r="T1033" t="s">
        <v>12</v>
      </c>
      <c r="U1033" s="5">
        <v>1</v>
      </c>
      <c r="V1033" t="s">
        <v>13</v>
      </c>
      <c r="W1033" s="9">
        <f t="shared" si="16"/>
        <v>4274427</v>
      </c>
      <c r="X1033" s="5">
        <v>1</v>
      </c>
      <c r="Y1033" s="4">
        <v>0</v>
      </c>
      <c r="Z1033" t="s">
        <v>12</v>
      </c>
      <c r="AA1033" s="4">
        <v>0</v>
      </c>
      <c r="AB1033" s="4">
        <v>4274427</v>
      </c>
      <c r="AC1033" s="5">
        <v>4274427</v>
      </c>
      <c r="AD1033" s="4">
        <v>4274427</v>
      </c>
      <c r="AE1033" s="5">
        <v>4274427</v>
      </c>
      <c r="AF1033" t="s">
        <v>200</v>
      </c>
      <c r="AG1033" t="s">
        <v>5</v>
      </c>
      <c r="AH1033" t="s">
        <v>5</v>
      </c>
      <c r="AI1033" t="s">
        <v>5</v>
      </c>
      <c r="AJ1033" t="s">
        <v>201</v>
      </c>
      <c r="AK1033" t="s">
        <v>16</v>
      </c>
      <c r="AL1033" t="s">
        <v>17</v>
      </c>
      <c r="AM1033" t="s">
        <v>18</v>
      </c>
    </row>
    <row r="1034" spans="1:39" x14ac:dyDescent="0.2">
      <c r="A1034" t="s">
        <v>873</v>
      </c>
      <c r="B1034" t="s">
        <v>19</v>
      </c>
      <c r="C1034" t="s">
        <v>2</v>
      </c>
      <c r="D1034" t="s">
        <v>3</v>
      </c>
      <c r="E1034" t="s">
        <v>4</v>
      </c>
      <c r="F1034" t="s">
        <v>5</v>
      </c>
      <c r="G1034" s="3">
        <v>46049</v>
      </c>
      <c r="H1034" t="s">
        <v>6</v>
      </c>
      <c r="I1034" t="s">
        <v>5</v>
      </c>
      <c r="J1034" t="s">
        <v>7</v>
      </c>
      <c r="K1034" t="s">
        <v>8</v>
      </c>
      <c r="L1034" t="s">
        <v>5</v>
      </c>
      <c r="M1034" t="s">
        <v>9</v>
      </c>
      <c r="N1034" t="s">
        <v>5</v>
      </c>
      <c r="O1034" t="s">
        <v>5</v>
      </c>
      <c r="P1034" t="s">
        <v>10</v>
      </c>
      <c r="Q1034" t="s">
        <v>199</v>
      </c>
      <c r="R1034" t="s">
        <v>5</v>
      </c>
      <c r="S1034" s="4">
        <v>3438126</v>
      </c>
      <c r="T1034" t="s">
        <v>12</v>
      </c>
      <c r="U1034" s="5">
        <v>1</v>
      </c>
      <c r="V1034" t="s">
        <v>13</v>
      </c>
      <c r="W1034" s="9">
        <f t="shared" si="16"/>
        <v>3438126</v>
      </c>
      <c r="X1034" s="5">
        <v>1</v>
      </c>
      <c r="Y1034" s="4">
        <v>0</v>
      </c>
      <c r="Z1034" t="s">
        <v>12</v>
      </c>
      <c r="AA1034" s="4">
        <v>0</v>
      </c>
      <c r="AB1034" s="4">
        <v>3438126</v>
      </c>
      <c r="AC1034" s="5">
        <v>3438126</v>
      </c>
      <c r="AD1034" s="4">
        <v>3438126</v>
      </c>
      <c r="AE1034" s="5">
        <v>3438126</v>
      </c>
      <c r="AF1034" t="s">
        <v>200</v>
      </c>
      <c r="AG1034" t="s">
        <v>5</v>
      </c>
      <c r="AH1034" t="s">
        <v>5</v>
      </c>
      <c r="AI1034" t="s">
        <v>5</v>
      </c>
      <c r="AJ1034" t="s">
        <v>201</v>
      </c>
      <c r="AK1034" t="s">
        <v>16</v>
      </c>
      <c r="AL1034" t="s">
        <v>17</v>
      </c>
      <c r="AM1034" t="s">
        <v>18</v>
      </c>
    </row>
    <row r="1035" spans="1:39" x14ac:dyDescent="0.2">
      <c r="A1035" t="s">
        <v>874</v>
      </c>
      <c r="B1035" t="s">
        <v>1</v>
      </c>
      <c r="C1035" t="s">
        <v>2</v>
      </c>
      <c r="D1035" t="s">
        <v>3</v>
      </c>
      <c r="E1035" t="s">
        <v>4</v>
      </c>
      <c r="F1035" t="s">
        <v>5</v>
      </c>
      <c r="G1035" s="3">
        <v>46049</v>
      </c>
      <c r="H1035" t="s">
        <v>6</v>
      </c>
      <c r="I1035" t="s">
        <v>5</v>
      </c>
      <c r="J1035" t="s">
        <v>7</v>
      </c>
      <c r="K1035" t="s">
        <v>8</v>
      </c>
      <c r="L1035" t="s">
        <v>5</v>
      </c>
      <c r="M1035" t="s">
        <v>9</v>
      </c>
      <c r="N1035" t="s">
        <v>5</v>
      </c>
      <c r="O1035" t="s">
        <v>5</v>
      </c>
      <c r="P1035" t="s">
        <v>10</v>
      </c>
      <c r="Q1035" t="s">
        <v>138</v>
      </c>
      <c r="R1035" t="s">
        <v>5</v>
      </c>
      <c r="S1035" s="4">
        <v>3146705</v>
      </c>
      <c r="T1035" t="s">
        <v>12</v>
      </c>
      <c r="U1035" s="5">
        <v>1</v>
      </c>
      <c r="V1035" t="s">
        <v>13</v>
      </c>
      <c r="W1035" s="9">
        <f t="shared" si="16"/>
        <v>3146705</v>
      </c>
      <c r="X1035" s="5">
        <v>1</v>
      </c>
      <c r="Y1035" s="4">
        <v>0</v>
      </c>
      <c r="Z1035" t="s">
        <v>12</v>
      </c>
      <c r="AA1035" s="4">
        <v>0</v>
      </c>
      <c r="AB1035" s="4">
        <v>3146705</v>
      </c>
      <c r="AC1035" s="5">
        <v>3146705</v>
      </c>
      <c r="AD1035" s="4">
        <v>3146705</v>
      </c>
      <c r="AE1035" s="5">
        <v>3146705</v>
      </c>
      <c r="AF1035" t="s">
        <v>519</v>
      </c>
      <c r="AG1035" t="s">
        <v>5</v>
      </c>
      <c r="AH1035" t="s">
        <v>5</v>
      </c>
      <c r="AI1035" t="s">
        <v>5</v>
      </c>
      <c r="AJ1035" t="s">
        <v>520</v>
      </c>
      <c r="AK1035" t="s">
        <v>16</v>
      </c>
      <c r="AL1035" t="s">
        <v>17</v>
      </c>
      <c r="AM1035" t="s">
        <v>18</v>
      </c>
    </row>
    <row r="1036" spans="1:39" ht="14.1" customHeight="1" x14ac:dyDescent="0.2">
      <c r="A1036" t="s">
        <v>875</v>
      </c>
      <c r="B1036" t="s">
        <v>1</v>
      </c>
      <c r="C1036" t="s">
        <v>2</v>
      </c>
      <c r="D1036" t="s">
        <v>3</v>
      </c>
      <c r="E1036" t="s">
        <v>4</v>
      </c>
      <c r="F1036" s="2" t="s">
        <v>5</v>
      </c>
      <c r="G1036" s="3">
        <v>46049</v>
      </c>
      <c r="H1036" t="s">
        <v>6</v>
      </c>
      <c r="I1036" t="s">
        <v>5</v>
      </c>
      <c r="J1036" t="s">
        <v>57</v>
      </c>
      <c r="K1036" t="s">
        <v>53</v>
      </c>
      <c r="L1036" t="s">
        <v>5</v>
      </c>
      <c r="M1036" t="s">
        <v>9</v>
      </c>
      <c r="N1036" t="s">
        <v>5</v>
      </c>
      <c r="O1036" t="s">
        <v>5</v>
      </c>
      <c r="P1036" t="s">
        <v>10</v>
      </c>
      <c r="Q1036" t="s">
        <v>393</v>
      </c>
      <c r="R1036" t="s">
        <v>5</v>
      </c>
      <c r="S1036" s="4">
        <v>2471399</v>
      </c>
      <c r="T1036" t="s">
        <v>12</v>
      </c>
      <c r="U1036" s="5">
        <v>1</v>
      </c>
      <c r="V1036" t="s">
        <v>13</v>
      </c>
      <c r="W1036" s="9">
        <f t="shared" si="16"/>
        <v>2471399</v>
      </c>
      <c r="X1036" s="5">
        <v>1</v>
      </c>
      <c r="Y1036" s="4">
        <v>0</v>
      </c>
      <c r="Z1036" t="s">
        <v>12</v>
      </c>
      <c r="AA1036" s="4">
        <v>0</v>
      </c>
      <c r="AB1036" s="4">
        <v>0</v>
      </c>
      <c r="AC1036" s="5">
        <v>0</v>
      </c>
      <c r="AD1036" s="4">
        <v>2471399</v>
      </c>
      <c r="AE1036" s="5">
        <v>2471399</v>
      </c>
      <c r="AF1036" t="s">
        <v>184</v>
      </c>
      <c r="AG1036" t="s">
        <v>5</v>
      </c>
      <c r="AH1036" t="s">
        <v>5</v>
      </c>
      <c r="AI1036" t="s">
        <v>5</v>
      </c>
      <c r="AJ1036" t="s">
        <v>185</v>
      </c>
      <c r="AK1036" t="s">
        <v>54</v>
      </c>
      <c r="AL1036" t="s">
        <v>17</v>
      </c>
      <c r="AM1036" t="s">
        <v>18</v>
      </c>
    </row>
    <row r="1037" spans="1:39" x14ac:dyDescent="0.2">
      <c r="A1037" t="s">
        <v>876</v>
      </c>
      <c r="B1037" t="s">
        <v>1</v>
      </c>
      <c r="C1037" t="s">
        <v>2</v>
      </c>
      <c r="D1037" t="s">
        <v>3</v>
      </c>
      <c r="E1037" t="s">
        <v>4</v>
      </c>
      <c r="F1037" t="s">
        <v>5</v>
      </c>
      <c r="G1037" s="3">
        <v>46049</v>
      </c>
      <c r="H1037" t="s">
        <v>6</v>
      </c>
      <c r="I1037" t="s">
        <v>5</v>
      </c>
      <c r="J1037" t="s">
        <v>7</v>
      </c>
      <c r="K1037" t="s">
        <v>8</v>
      </c>
      <c r="L1037" t="s">
        <v>5</v>
      </c>
      <c r="M1037" t="s">
        <v>9</v>
      </c>
      <c r="N1037" t="s">
        <v>5</v>
      </c>
      <c r="O1037" t="s">
        <v>5</v>
      </c>
      <c r="P1037" t="s">
        <v>10</v>
      </c>
      <c r="Q1037" t="s">
        <v>138</v>
      </c>
      <c r="R1037" t="s">
        <v>5</v>
      </c>
      <c r="S1037" s="4">
        <v>7854423</v>
      </c>
      <c r="T1037" t="s">
        <v>12</v>
      </c>
      <c r="U1037" s="5">
        <v>1</v>
      </c>
      <c r="V1037" t="s">
        <v>13</v>
      </c>
      <c r="W1037" s="9">
        <f t="shared" si="16"/>
        <v>7854423</v>
      </c>
      <c r="X1037" s="5">
        <v>1</v>
      </c>
      <c r="Y1037" s="4">
        <v>0</v>
      </c>
      <c r="Z1037" t="s">
        <v>12</v>
      </c>
      <c r="AA1037" s="4">
        <v>0</v>
      </c>
      <c r="AB1037" s="4">
        <v>7854423</v>
      </c>
      <c r="AC1037" s="5">
        <v>7854423</v>
      </c>
      <c r="AD1037" s="4">
        <v>7854423</v>
      </c>
      <c r="AE1037" s="5">
        <v>7854423</v>
      </c>
      <c r="AF1037" t="s">
        <v>427</v>
      </c>
      <c r="AG1037" t="s">
        <v>5</v>
      </c>
      <c r="AH1037" t="s">
        <v>5</v>
      </c>
      <c r="AI1037" t="s">
        <v>5</v>
      </c>
      <c r="AJ1037" t="s">
        <v>428</v>
      </c>
      <c r="AK1037" t="s">
        <v>16</v>
      </c>
      <c r="AL1037" t="s">
        <v>17</v>
      </c>
      <c r="AM1037" t="s">
        <v>18</v>
      </c>
    </row>
    <row r="1038" spans="1:39" x14ac:dyDescent="0.2">
      <c r="A1038" t="s">
        <v>876</v>
      </c>
      <c r="B1038" t="s">
        <v>19</v>
      </c>
      <c r="C1038" t="s">
        <v>2</v>
      </c>
      <c r="D1038" t="s">
        <v>3</v>
      </c>
      <c r="E1038" t="s">
        <v>4</v>
      </c>
      <c r="F1038" t="s">
        <v>5</v>
      </c>
      <c r="G1038" s="3">
        <v>46049</v>
      </c>
      <c r="H1038" t="s">
        <v>6</v>
      </c>
      <c r="I1038" t="s">
        <v>5</v>
      </c>
      <c r="J1038" t="s">
        <v>7</v>
      </c>
      <c r="K1038" t="s">
        <v>8</v>
      </c>
      <c r="L1038" t="s">
        <v>5</v>
      </c>
      <c r="M1038" t="s">
        <v>9</v>
      </c>
      <c r="N1038" t="s">
        <v>5</v>
      </c>
      <c r="O1038" t="s">
        <v>5</v>
      </c>
      <c r="P1038" t="s">
        <v>10</v>
      </c>
      <c r="Q1038" t="s">
        <v>138</v>
      </c>
      <c r="R1038" t="s">
        <v>5</v>
      </c>
      <c r="S1038" s="4">
        <v>7266392</v>
      </c>
      <c r="T1038" t="s">
        <v>12</v>
      </c>
      <c r="U1038" s="5">
        <v>1</v>
      </c>
      <c r="V1038" t="s">
        <v>13</v>
      </c>
      <c r="W1038" s="9">
        <f t="shared" si="16"/>
        <v>7266392</v>
      </c>
      <c r="X1038" s="5">
        <v>1</v>
      </c>
      <c r="Y1038" s="4">
        <v>0</v>
      </c>
      <c r="Z1038" t="s">
        <v>12</v>
      </c>
      <c r="AA1038" s="4">
        <v>0</v>
      </c>
      <c r="AB1038" s="4">
        <v>7266392</v>
      </c>
      <c r="AC1038" s="5">
        <v>7266392</v>
      </c>
      <c r="AD1038" s="4">
        <v>7266392</v>
      </c>
      <c r="AE1038" s="5">
        <v>7266392</v>
      </c>
      <c r="AF1038" t="s">
        <v>427</v>
      </c>
      <c r="AG1038" t="s">
        <v>5</v>
      </c>
      <c r="AH1038" t="s">
        <v>5</v>
      </c>
      <c r="AI1038" t="s">
        <v>5</v>
      </c>
      <c r="AJ1038" t="s">
        <v>428</v>
      </c>
      <c r="AK1038" t="s">
        <v>16</v>
      </c>
      <c r="AL1038" t="s">
        <v>17</v>
      </c>
      <c r="AM1038" t="s">
        <v>18</v>
      </c>
    </row>
    <row r="1039" spans="1:39" x14ac:dyDescent="0.2">
      <c r="A1039" t="s">
        <v>876</v>
      </c>
      <c r="B1039" t="s">
        <v>34</v>
      </c>
      <c r="C1039" t="s">
        <v>2</v>
      </c>
      <c r="D1039" t="s">
        <v>3</v>
      </c>
      <c r="E1039" t="s">
        <v>4</v>
      </c>
      <c r="F1039" t="s">
        <v>5</v>
      </c>
      <c r="G1039" s="3">
        <v>46049</v>
      </c>
      <c r="H1039" t="s">
        <v>6</v>
      </c>
      <c r="I1039" t="s">
        <v>5</v>
      </c>
      <c r="J1039" t="s">
        <v>7</v>
      </c>
      <c r="K1039" t="s">
        <v>8</v>
      </c>
      <c r="L1039" t="s">
        <v>5</v>
      </c>
      <c r="M1039" t="s">
        <v>9</v>
      </c>
      <c r="N1039" t="s">
        <v>5</v>
      </c>
      <c r="O1039" t="s">
        <v>5</v>
      </c>
      <c r="P1039" t="s">
        <v>10</v>
      </c>
      <c r="Q1039" t="s">
        <v>138</v>
      </c>
      <c r="R1039" t="s">
        <v>5</v>
      </c>
      <c r="S1039" s="4">
        <v>395625</v>
      </c>
      <c r="T1039" t="s">
        <v>12</v>
      </c>
      <c r="U1039" s="5">
        <v>1</v>
      </c>
      <c r="V1039" t="s">
        <v>13</v>
      </c>
      <c r="W1039" s="9">
        <f t="shared" si="16"/>
        <v>395625</v>
      </c>
      <c r="X1039" s="5">
        <v>1</v>
      </c>
      <c r="Y1039" s="4">
        <v>0</v>
      </c>
      <c r="Z1039" t="s">
        <v>12</v>
      </c>
      <c r="AA1039" s="4">
        <v>0</v>
      </c>
      <c r="AB1039" s="4">
        <v>395625</v>
      </c>
      <c r="AC1039" s="5">
        <v>395625</v>
      </c>
      <c r="AD1039" s="4">
        <v>395625</v>
      </c>
      <c r="AE1039" s="5">
        <v>395625</v>
      </c>
      <c r="AF1039" t="s">
        <v>427</v>
      </c>
      <c r="AG1039" t="s">
        <v>5</v>
      </c>
      <c r="AH1039" t="s">
        <v>5</v>
      </c>
      <c r="AI1039" t="s">
        <v>5</v>
      </c>
      <c r="AJ1039" t="s">
        <v>428</v>
      </c>
      <c r="AK1039" t="s">
        <v>16</v>
      </c>
      <c r="AL1039" t="s">
        <v>17</v>
      </c>
      <c r="AM1039" t="s">
        <v>18</v>
      </c>
    </row>
    <row r="1040" spans="1:39" x14ac:dyDescent="0.2">
      <c r="A1040" t="s">
        <v>876</v>
      </c>
      <c r="B1040" t="s">
        <v>36</v>
      </c>
      <c r="C1040" t="s">
        <v>2</v>
      </c>
      <c r="D1040" t="s">
        <v>3</v>
      </c>
      <c r="E1040" t="s">
        <v>4</v>
      </c>
      <c r="F1040" t="s">
        <v>5</v>
      </c>
      <c r="G1040" s="3">
        <v>46049</v>
      </c>
      <c r="H1040" t="s">
        <v>6</v>
      </c>
      <c r="I1040" t="s">
        <v>5</v>
      </c>
      <c r="J1040" t="s">
        <v>7</v>
      </c>
      <c r="K1040" t="s">
        <v>8</v>
      </c>
      <c r="L1040" t="s">
        <v>5</v>
      </c>
      <c r="M1040" t="s">
        <v>9</v>
      </c>
      <c r="N1040" t="s">
        <v>5</v>
      </c>
      <c r="O1040" t="s">
        <v>5</v>
      </c>
      <c r="P1040" t="s">
        <v>10</v>
      </c>
      <c r="Q1040" t="s">
        <v>138</v>
      </c>
      <c r="R1040" t="s">
        <v>5</v>
      </c>
      <c r="S1040" s="4">
        <v>363975</v>
      </c>
      <c r="T1040" t="s">
        <v>12</v>
      </c>
      <c r="U1040" s="5">
        <v>1</v>
      </c>
      <c r="V1040" t="s">
        <v>13</v>
      </c>
      <c r="W1040" s="9">
        <f t="shared" si="16"/>
        <v>363975</v>
      </c>
      <c r="X1040" s="5">
        <v>1</v>
      </c>
      <c r="Y1040" s="4">
        <v>0</v>
      </c>
      <c r="Z1040" t="s">
        <v>12</v>
      </c>
      <c r="AA1040" s="4">
        <v>0</v>
      </c>
      <c r="AB1040" s="4">
        <v>363975</v>
      </c>
      <c r="AC1040" s="5">
        <v>363975</v>
      </c>
      <c r="AD1040" s="4">
        <v>363975</v>
      </c>
      <c r="AE1040" s="5">
        <v>363975</v>
      </c>
      <c r="AF1040" t="s">
        <v>427</v>
      </c>
      <c r="AG1040" t="s">
        <v>5</v>
      </c>
      <c r="AH1040" t="s">
        <v>5</v>
      </c>
      <c r="AI1040" t="s">
        <v>5</v>
      </c>
      <c r="AJ1040" t="s">
        <v>428</v>
      </c>
      <c r="AK1040" t="s">
        <v>16</v>
      </c>
      <c r="AL1040" t="s">
        <v>17</v>
      </c>
      <c r="AM1040" t="s">
        <v>18</v>
      </c>
    </row>
    <row r="1041" spans="1:39" x14ac:dyDescent="0.2">
      <c r="A1041" t="s">
        <v>877</v>
      </c>
      <c r="B1041" t="s">
        <v>1</v>
      </c>
      <c r="C1041" t="s">
        <v>2</v>
      </c>
      <c r="D1041" t="s">
        <v>3</v>
      </c>
      <c r="E1041" t="s">
        <v>4</v>
      </c>
      <c r="F1041" t="s">
        <v>5</v>
      </c>
      <c r="G1041" s="3">
        <v>46049</v>
      </c>
      <c r="H1041" t="s">
        <v>6</v>
      </c>
      <c r="I1041" t="s">
        <v>5</v>
      </c>
      <c r="J1041" t="s">
        <v>7</v>
      </c>
      <c r="K1041" t="s">
        <v>8</v>
      </c>
      <c r="L1041" t="s">
        <v>5</v>
      </c>
      <c r="M1041" t="s">
        <v>9</v>
      </c>
      <c r="N1041" t="s">
        <v>5</v>
      </c>
      <c r="O1041" t="s">
        <v>5</v>
      </c>
      <c r="P1041" t="s">
        <v>10</v>
      </c>
      <c r="Q1041" t="s">
        <v>273</v>
      </c>
      <c r="R1041" t="s">
        <v>5</v>
      </c>
      <c r="S1041" s="4">
        <v>2837532</v>
      </c>
      <c r="T1041" t="s">
        <v>12</v>
      </c>
      <c r="U1041" s="5">
        <v>1</v>
      </c>
      <c r="V1041" t="s">
        <v>13</v>
      </c>
      <c r="W1041" s="9">
        <f t="shared" si="16"/>
        <v>2837532</v>
      </c>
      <c r="X1041" s="5">
        <v>1</v>
      </c>
      <c r="Y1041" s="4">
        <v>0</v>
      </c>
      <c r="Z1041" t="s">
        <v>12</v>
      </c>
      <c r="AA1041" s="4">
        <v>0</v>
      </c>
      <c r="AB1041" s="4">
        <v>2837532</v>
      </c>
      <c r="AC1041" s="5">
        <v>2837532</v>
      </c>
      <c r="AD1041" s="4">
        <v>2837532</v>
      </c>
      <c r="AE1041" s="5">
        <v>2837532</v>
      </c>
      <c r="AF1041" t="s">
        <v>89</v>
      </c>
      <c r="AG1041" t="s">
        <v>5</v>
      </c>
      <c r="AH1041" t="s">
        <v>5</v>
      </c>
      <c r="AI1041" t="s">
        <v>5</v>
      </c>
      <c r="AJ1041" t="s">
        <v>90</v>
      </c>
      <c r="AK1041" t="s">
        <v>16</v>
      </c>
      <c r="AL1041" t="s">
        <v>5</v>
      </c>
      <c r="AM1041" t="s">
        <v>17</v>
      </c>
    </row>
    <row r="1042" spans="1:39" x14ac:dyDescent="0.2">
      <c r="A1042" t="s">
        <v>877</v>
      </c>
      <c r="B1042" t="s">
        <v>19</v>
      </c>
      <c r="C1042" t="s">
        <v>2</v>
      </c>
      <c r="D1042" t="s">
        <v>3</v>
      </c>
      <c r="E1042" t="s">
        <v>4</v>
      </c>
      <c r="F1042" t="s">
        <v>5</v>
      </c>
      <c r="G1042" s="3">
        <v>46049</v>
      </c>
      <c r="H1042" t="s">
        <v>6</v>
      </c>
      <c r="I1042" t="s">
        <v>5</v>
      </c>
      <c r="J1042" t="s">
        <v>7</v>
      </c>
      <c r="K1042" t="s">
        <v>8</v>
      </c>
      <c r="L1042" t="s">
        <v>5</v>
      </c>
      <c r="M1042" t="s">
        <v>9</v>
      </c>
      <c r="N1042" t="s">
        <v>5</v>
      </c>
      <c r="O1042" t="s">
        <v>5</v>
      </c>
      <c r="P1042" t="s">
        <v>10</v>
      </c>
      <c r="Q1042" t="s">
        <v>273</v>
      </c>
      <c r="R1042" t="s">
        <v>5</v>
      </c>
      <c r="S1042" s="4">
        <v>6919429</v>
      </c>
      <c r="T1042" t="s">
        <v>12</v>
      </c>
      <c r="U1042" s="5">
        <v>1</v>
      </c>
      <c r="V1042" t="s">
        <v>13</v>
      </c>
      <c r="W1042" s="9">
        <f t="shared" si="16"/>
        <v>6919429</v>
      </c>
      <c r="X1042" s="5">
        <v>1</v>
      </c>
      <c r="Y1042" s="4">
        <v>0</v>
      </c>
      <c r="Z1042" t="s">
        <v>12</v>
      </c>
      <c r="AA1042" s="4">
        <v>0</v>
      </c>
      <c r="AB1042" s="4">
        <v>6919429</v>
      </c>
      <c r="AC1042" s="5">
        <v>6919429</v>
      </c>
      <c r="AD1042" s="4">
        <v>6919429</v>
      </c>
      <c r="AE1042" s="5">
        <v>6919429</v>
      </c>
      <c r="AF1042" t="s">
        <v>89</v>
      </c>
      <c r="AG1042" t="s">
        <v>5</v>
      </c>
      <c r="AH1042" t="s">
        <v>5</v>
      </c>
      <c r="AI1042" t="s">
        <v>5</v>
      </c>
      <c r="AJ1042" t="s">
        <v>90</v>
      </c>
      <c r="AK1042" t="s">
        <v>16</v>
      </c>
      <c r="AL1042" t="s">
        <v>5</v>
      </c>
      <c r="AM1042" t="s">
        <v>17</v>
      </c>
    </row>
    <row r="1043" spans="1:39" x14ac:dyDescent="0.2">
      <c r="A1043" t="s">
        <v>877</v>
      </c>
      <c r="B1043" t="s">
        <v>34</v>
      </c>
      <c r="C1043" t="s">
        <v>2</v>
      </c>
      <c r="D1043" t="s">
        <v>3</v>
      </c>
      <c r="E1043" t="s">
        <v>4</v>
      </c>
      <c r="F1043" t="s">
        <v>5</v>
      </c>
      <c r="G1043" s="3">
        <v>46049</v>
      </c>
      <c r="H1043" t="s">
        <v>6</v>
      </c>
      <c r="I1043" t="s">
        <v>5</v>
      </c>
      <c r="J1043" t="s">
        <v>7</v>
      </c>
      <c r="K1043" t="s">
        <v>8</v>
      </c>
      <c r="L1043" t="s">
        <v>5</v>
      </c>
      <c r="M1043" t="s">
        <v>9</v>
      </c>
      <c r="N1043" t="s">
        <v>5</v>
      </c>
      <c r="O1043" t="s">
        <v>5</v>
      </c>
      <c r="P1043" t="s">
        <v>10</v>
      </c>
      <c r="Q1043" t="s">
        <v>273</v>
      </c>
      <c r="R1043" t="s">
        <v>5</v>
      </c>
      <c r="S1043" s="4">
        <v>100048393</v>
      </c>
      <c r="T1043" t="s">
        <v>12</v>
      </c>
      <c r="U1043" s="5">
        <v>1</v>
      </c>
      <c r="V1043" t="s">
        <v>13</v>
      </c>
      <c r="W1043" s="9">
        <f t="shared" si="16"/>
        <v>100048393</v>
      </c>
      <c r="X1043" s="5">
        <v>1</v>
      </c>
      <c r="Y1043" s="4">
        <v>0</v>
      </c>
      <c r="Z1043" t="s">
        <v>12</v>
      </c>
      <c r="AA1043" s="4">
        <v>0</v>
      </c>
      <c r="AB1043" s="4">
        <v>100048393</v>
      </c>
      <c r="AC1043" s="5">
        <v>100048393</v>
      </c>
      <c r="AD1043" s="4">
        <v>100048393</v>
      </c>
      <c r="AE1043" s="5">
        <v>100048393</v>
      </c>
      <c r="AF1043" t="s">
        <v>89</v>
      </c>
      <c r="AG1043" t="s">
        <v>5</v>
      </c>
      <c r="AH1043" t="s">
        <v>5</v>
      </c>
      <c r="AI1043" t="s">
        <v>5</v>
      </c>
      <c r="AJ1043" t="s">
        <v>90</v>
      </c>
      <c r="AK1043" t="s">
        <v>16</v>
      </c>
      <c r="AL1043" t="s">
        <v>5</v>
      </c>
      <c r="AM1043" t="s">
        <v>17</v>
      </c>
    </row>
    <row r="1044" spans="1:39" x14ac:dyDescent="0.2">
      <c r="A1044" t="s">
        <v>877</v>
      </c>
      <c r="B1044" t="s">
        <v>36</v>
      </c>
      <c r="C1044" t="s">
        <v>2</v>
      </c>
      <c r="D1044" t="s">
        <v>3</v>
      </c>
      <c r="E1044" t="s">
        <v>4</v>
      </c>
      <c r="F1044" t="s">
        <v>5</v>
      </c>
      <c r="G1044" s="3">
        <v>46049</v>
      </c>
      <c r="H1044" t="s">
        <v>6</v>
      </c>
      <c r="I1044" t="s">
        <v>5</v>
      </c>
      <c r="J1044" t="s">
        <v>7</v>
      </c>
      <c r="K1044" t="s">
        <v>8</v>
      </c>
      <c r="L1044" t="s">
        <v>5</v>
      </c>
      <c r="M1044" t="s">
        <v>9</v>
      </c>
      <c r="N1044" t="s">
        <v>5</v>
      </c>
      <c r="O1044" t="s">
        <v>5</v>
      </c>
      <c r="P1044" t="s">
        <v>10</v>
      </c>
      <c r="Q1044" t="s">
        <v>273</v>
      </c>
      <c r="R1044" t="s">
        <v>5</v>
      </c>
      <c r="S1044" s="4">
        <v>183733103</v>
      </c>
      <c r="T1044" t="s">
        <v>12</v>
      </c>
      <c r="U1044" s="5">
        <v>1</v>
      </c>
      <c r="V1044" t="s">
        <v>13</v>
      </c>
      <c r="W1044" s="9">
        <f t="shared" si="16"/>
        <v>183733103</v>
      </c>
      <c r="X1044" s="5">
        <v>1</v>
      </c>
      <c r="Y1044" s="4">
        <v>0</v>
      </c>
      <c r="Z1044" t="s">
        <v>12</v>
      </c>
      <c r="AA1044" s="4">
        <v>0</v>
      </c>
      <c r="AB1044" s="4">
        <v>183733103</v>
      </c>
      <c r="AC1044" s="5">
        <v>183733103</v>
      </c>
      <c r="AD1044" s="4">
        <v>183733103</v>
      </c>
      <c r="AE1044" s="5">
        <v>183733103</v>
      </c>
      <c r="AF1044" t="s">
        <v>89</v>
      </c>
      <c r="AG1044" t="s">
        <v>5</v>
      </c>
      <c r="AH1044" t="s">
        <v>5</v>
      </c>
      <c r="AI1044" t="s">
        <v>5</v>
      </c>
      <c r="AJ1044" t="s">
        <v>90</v>
      </c>
      <c r="AK1044" t="s">
        <v>16</v>
      </c>
      <c r="AL1044" t="s">
        <v>5</v>
      </c>
      <c r="AM1044" t="s">
        <v>17</v>
      </c>
    </row>
    <row r="1045" spans="1:39" x14ac:dyDescent="0.2">
      <c r="A1045" t="s">
        <v>877</v>
      </c>
      <c r="B1045" t="s">
        <v>38</v>
      </c>
      <c r="C1045" t="s">
        <v>2</v>
      </c>
      <c r="D1045" t="s">
        <v>3</v>
      </c>
      <c r="E1045" t="s">
        <v>4</v>
      </c>
      <c r="F1045" t="s">
        <v>5</v>
      </c>
      <c r="G1045" s="3">
        <v>46049</v>
      </c>
      <c r="H1045" t="s">
        <v>6</v>
      </c>
      <c r="I1045" t="s">
        <v>5</v>
      </c>
      <c r="J1045" t="s">
        <v>7</v>
      </c>
      <c r="K1045" t="s">
        <v>8</v>
      </c>
      <c r="L1045" t="s">
        <v>5</v>
      </c>
      <c r="M1045" t="s">
        <v>9</v>
      </c>
      <c r="N1045" t="s">
        <v>5</v>
      </c>
      <c r="O1045" t="s">
        <v>5</v>
      </c>
      <c r="P1045" t="s">
        <v>10</v>
      </c>
      <c r="Q1045" t="s">
        <v>273</v>
      </c>
      <c r="R1045" t="s">
        <v>5</v>
      </c>
      <c r="S1045" s="4">
        <v>11728468</v>
      </c>
      <c r="T1045" t="s">
        <v>12</v>
      </c>
      <c r="U1045" s="5">
        <v>1</v>
      </c>
      <c r="V1045" t="s">
        <v>13</v>
      </c>
      <c r="W1045" s="9">
        <f t="shared" si="16"/>
        <v>11728468</v>
      </c>
      <c r="X1045" s="5">
        <v>1</v>
      </c>
      <c r="Y1045" s="4">
        <v>0</v>
      </c>
      <c r="Z1045" t="s">
        <v>12</v>
      </c>
      <c r="AA1045" s="4">
        <v>0</v>
      </c>
      <c r="AB1045" s="4">
        <v>11728468</v>
      </c>
      <c r="AC1045" s="5">
        <v>11728468</v>
      </c>
      <c r="AD1045" s="4">
        <v>11728468</v>
      </c>
      <c r="AE1045" s="5">
        <v>11728468</v>
      </c>
      <c r="AF1045" t="s">
        <v>89</v>
      </c>
      <c r="AG1045" t="s">
        <v>5</v>
      </c>
      <c r="AH1045" t="s">
        <v>5</v>
      </c>
      <c r="AI1045" t="s">
        <v>5</v>
      </c>
      <c r="AJ1045" t="s">
        <v>90</v>
      </c>
      <c r="AK1045" t="s">
        <v>16</v>
      </c>
      <c r="AL1045" t="s">
        <v>5</v>
      </c>
      <c r="AM1045" t="s">
        <v>17</v>
      </c>
    </row>
    <row r="1046" spans="1:39" x14ac:dyDescent="0.2">
      <c r="A1046" t="s">
        <v>877</v>
      </c>
      <c r="B1046" t="s">
        <v>40</v>
      </c>
      <c r="C1046" t="s">
        <v>2</v>
      </c>
      <c r="D1046" t="s">
        <v>3</v>
      </c>
      <c r="E1046" t="s">
        <v>4</v>
      </c>
      <c r="F1046" t="s">
        <v>5</v>
      </c>
      <c r="G1046" s="3">
        <v>46049</v>
      </c>
      <c r="H1046" t="s">
        <v>6</v>
      </c>
      <c r="I1046" t="s">
        <v>5</v>
      </c>
      <c r="J1046" t="s">
        <v>7</v>
      </c>
      <c r="K1046" t="s">
        <v>8</v>
      </c>
      <c r="L1046" t="s">
        <v>5</v>
      </c>
      <c r="M1046" t="s">
        <v>9</v>
      </c>
      <c r="N1046" t="s">
        <v>5</v>
      </c>
      <c r="O1046" t="s">
        <v>5</v>
      </c>
      <c r="P1046" t="s">
        <v>10</v>
      </c>
      <c r="Q1046" t="s">
        <v>273</v>
      </c>
      <c r="R1046" t="s">
        <v>5</v>
      </c>
      <c r="S1046" s="4">
        <v>43175170</v>
      </c>
      <c r="T1046" t="s">
        <v>12</v>
      </c>
      <c r="U1046" s="5">
        <v>1</v>
      </c>
      <c r="V1046" t="s">
        <v>13</v>
      </c>
      <c r="W1046" s="9">
        <f t="shared" si="16"/>
        <v>43175170</v>
      </c>
      <c r="X1046" s="5">
        <v>1</v>
      </c>
      <c r="Y1046" s="4">
        <v>0</v>
      </c>
      <c r="Z1046" t="s">
        <v>12</v>
      </c>
      <c r="AA1046" s="4">
        <v>0</v>
      </c>
      <c r="AB1046" s="4">
        <v>43175170</v>
      </c>
      <c r="AC1046" s="5">
        <v>43175170</v>
      </c>
      <c r="AD1046" s="4">
        <v>43175170</v>
      </c>
      <c r="AE1046" s="5">
        <v>43175170</v>
      </c>
      <c r="AF1046" t="s">
        <v>89</v>
      </c>
      <c r="AG1046" t="s">
        <v>5</v>
      </c>
      <c r="AH1046" t="s">
        <v>5</v>
      </c>
      <c r="AI1046" t="s">
        <v>5</v>
      </c>
      <c r="AJ1046" t="s">
        <v>90</v>
      </c>
      <c r="AK1046" t="s">
        <v>16</v>
      </c>
      <c r="AL1046" t="s">
        <v>5</v>
      </c>
      <c r="AM1046" t="s">
        <v>17</v>
      </c>
    </row>
    <row r="1047" spans="1:39" x14ac:dyDescent="0.2">
      <c r="A1047" t="s">
        <v>877</v>
      </c>
      <c r="B1047" t="s">
        <v>42</v>
      </c>
      <c r="C1047" t="s">
        <v>2</v>
      </c>
      <c r="D1047" t="s">
        <v>3</v>
      </c>
      <c r="E1047" t="s">
        <v>4</v>
      </c>
      <c r="F1047" t="s">
        <v>5</v>
      </c>
      <c r="G1047" s="3">
        <v>46049</v>
      </c>
      <c r="H1047" t="s">
        <v>6</v>
      </c>
      <c r="I1047" t="s">
        <v>5</v>
      </c>
      <c r="J1047" t="s">
        <v>7</v>
      </c>
      <c r="K1047" t="s">
        <v>8</v>
      </c>
      <c r="L1047" t="s">
        <v>5</v>
      </c>
      <c r="M1047" t="s">
        <v>9</v>
      </c>
      <c r="N1047" t="s">
        <v>5</v>
      </c>
      <c r="O1047" t="s">
        <v>5</v>
      </c>
      <c r="P1047" t="s">
        <v>10</v>
      </c>
      <c r="Q1047" t="s">
        <v>273</v>
      </c>
      <c r="R1047" t="s">
        <v>5</v>
      </c>
      <c r="S1047" s="4">
        <v>93518</v>
      </c>
      <c r="T1047" t="s">
        <v>12</v>
      </c>
      <c r="U1047" s="5">
        <v>1</v>
      </c>
      <c r="V1047" t="s">
        <v>13</v>
      </c>
      <c r="W1047" s="9">
        <f t="shared" si="16"/>
        <v>93518</v>
      </c>
      <c r="X1047" s="5">
        <v>1</v>
      </c>
      <c r="Y1047" s="4">
        <v>0</v>
      </c>
      <c r="Z1047" t="s">
        <v>12</v>
      </c>
      <c r="AA1047" s="4">
        <v>0</v>
      </c>
      <c r="AB1047" s="4">
        <v>93518</v>
      </c>
      <c r="AC1047" s="5">
        <v>93518</v>
      </c>
      <c r="AD1047" s="4">
        <v>93518</v>
      </c>
      <c r="AE1047" s="5">
        <v>93518</v>
      </c>
      <c r="AF1047" t="s">
        <v>89</v>
      </c>
      <c r="AG1047" t="s">
        <v>5</v>
      </c>
      <c r="AH1047" t="s">
        <v>5</v>
      </c>
      <c r="AI1047" t="s">
        <v>5</v>
      </c>
      <c r="AJ1047" t="s">
        <v>90</v>
      </c>
      <c r="AK1047" t="s">
        <v>16</v>
      </c>
      <c r="AL1047" t="s">
        <v>5</v>
      </c>
      <c r="AM1047" t="s">
        <v>17</v>
      </c>
    </row>
    <row r="1048" spans="1:39" x14ac:dyDescent="0.2">
      <c r="A1048" t="s">
        <v>877</v>
      </c>
      <c r="B1048" t="s">
        <v>44</v>
      </c>
      <c r="C1048" t="s">
        <v>2</v>
      </c>
      <c r="D1048" t="s">
        <v>3</v>
      </c>
      <c r="E1048" t="s">
        <v>4</v>
      </c>
      <c r="F1048" t="s">
        <v>5</v>
      </c>
      <c r="G1048" s="3">
        <v>46049</v>
      </c>
      <c r="H1048" t="s">
        <v>6</v>
      </c>
      <c r="I1048" t="s">
        <v>5</v>
      </c>
      <c r="J1048" t="s">
        <v>7</v>
      </c>
      <c r="K1048" t="s">
        <v>8</v>
      </c>
      <c r="L1048" t="s">
        <v>5</v>
      </c>
      <c r="M1048" t="s">
        <v>9</v>
      </c>
      <c r="N1048" t="s">
        <v>5</v>
      </c>
      <c r="O1048" t="s">
        <v>5</v>
      </c>
      <c r="P1048" t="s">
        <v>10</v>
      </c>
      <c r="Q1048" t="s">
        <v>273</v>
      </c>
      <c r="R1048" t="s">
        <v>5</v>
      </c>
      <c r="S1048" s="4">
        <v>6650193</v>
      </c>
      <c r="T1048" t="s">
        <v>12</v>
      </c>
      <c r="U1048" s="5">
        <v>1</v>
      </c>
      <c r="V1048" t="s">
        <v>13</v>
      </c>
      <c r="W1048" s="9">
        <f t="shared" si="16"/>
        <v>6650193</v>
      </c>
      <c r="X1048" s="5">
        <v>1</v>
      </c>
      <c r="Y1048" s="4">
        <v>0</v>
      </c>
      <c r="Z1048" t="s">
        <v>12</v>
      </c>
      <c r="AA1048" s="4">
        <v>0</v>
      </c>
      <c r="AB1048" s="4">
        <v>6650193</v>
      </c>
      <c r="AC1048" s="5">
        <v>6650193</v>
      </c>
      <c r="AD1048" s="4">
        <v>6650193</v>
      </c>
      <c r="AE1048" s="5">
        <v>6650193</v>
      </c>
      <c r="AF1048" t="s">
        <v>89</v>
      </c>
      <c r="AG1048" t="s">
        <v>5</v>
      </c>
      <c r="AH1048" t="s">
        <v>5</v>
      </c>
      <c r="AI1048" t="s">
        <v>5</v>
      </c>
      <c r="AJ1048" t="s">
        <v>90</v>
      </c>
      <c r="AK1048" t="s">
        <v>16</v>
      </c>
      <c r="AL1048" t="s">
        <v>5</v>
      </c>
      <c r="AM1048" t="s">
        <v>17</v>
      </c>
    </row>
    <row r="1049" spans="1:39" x14ac:dyDescent="0.2">
      <c r="A1049" t="s">
        <v>877</v>
      </c>
      <c r="B1049" t="s">
        <v>45</v>
      </c>
      <c r="C1049" t="s">
        <v>2</v>
      </c>
      <c r="D1049" t="s">
        <v>3</v>
      </c>
      <c r="E1049" t="s">
        <v>4</v>
      </c>
      <c r="F1049" t="s">
        <v>5</v>
      </c>
      <c r="G1049" s="3">
        <v>46049</v>
      </c>
      <c r="H1049" t="s">
        <v>6</v>
      </c>
      <c r="I1049" t="s">
        <v>5</v>
      </c>
      <c r="J1049" t="s">
        <v>7</v>
      </c>
      <c r="K1049" t="s">
        <v>8</v>
      </c>
      <c r="L1049" t="s">
        <v>5</v>
      </c>
      <c r="M1049" t="s">
        <v>9</v>
      </c>
      <c r="N1049" t="s">
        <v>5</v>
      </c>
      <c r="O1049" t="s">
        <v>5</v>
      </c>
      <c r="P1049" t="s">
        <v>10</v>
      </c>
      <c r="Q1049" t="s">
        <v>273</v>
      </c>
      <c r="R1049" t="s">
        <v>5</v>
      </c>
      <c r="S1049" s="4">
        <v>162874</v>
      </c>
      <c r="T1049" t="s">
        <v>12</v>
      </c>
      <c r="U1049" s="5">
        <v>1</v>
      </c>
      <c r="V1049" t="s">
        <v>13</v>
      </c>
      <c r="W1049" s="9">
        <f t="shared" si="16"/>
        <v>162874</v>
      </c>
      <c r="X1049" s="5">
        <v>1</v>
      </c>
      <c r="Y1049" s="4">
        <v>0</v>
      </c>
      <c r="Z1049" t="s">
        <v>12</v>
      </c>
      <c r="AA1049" s="4">
        <v>0</v>
      </c>
      <c r="AB1049" s="4">
        <v>162874</v>
      </c>
      <c r="AC1049" s="5">
        <v>162874</v>
      </c>
      <c r="AD1049" s="4">
        <v>162874</v>
      </c>
      <c r="AE1049" s="5">
        <v>162874</v>
      </c>
      <c r="AF1049" t="s">
        <v>89</v>
      </c>
      <c r="AG1049" t="s">
        <v>5</v>
      </c>
      <c r="AH1049" t="s">
        <v>5</v>
      </c>
      <c r="AI1049" t="s">
        <v>5</v>
      </c>
      <c r="AJ1049" t="s">
        <v>90</v>
      </c>
      <c r="AK1049" t="s">
        <v>16</v>
      </c>
      <c r="AL1049" t="s">
        <v>5</v>
      </c>
      <c r="AM1049" t="s">
        <v>17</v>
      </c>
    </row>
    <row r="1050" spans="1:39" x14ac:dyDescent="0.2">
      <c r="A1050" t="s">
        <v>877</v>
      </c>
      <c r="B1050" t="s">
        <v>47</v>
      </c>
      <c r="C1050" t="s">
        <v>2</v>
      </c>
      <c r="D1050" t="s">
        <v>3</v>
      </c>
      <c r="E1050" t="s">
        <v>4</v>
      </c>
      <c r="F1050" t="s">
        <v>5</v>
      </c>
      <c r="G1050" s="3">
        <v>46049</v>
      </c>
      <c r="H1050" t="s">
        <v>6</v>
      </c>
      <c r="I1050" t="s">
        <v>5</v>
      </c>
      <c r="J1050" t="s">
        <v>7</v>
      </c>
      <c r="K1050" t="s">
        <v>8</v>
      </c>
      <c r="L1050" t="s">
        <v>5</v>
      </c>
      <c r="M1050" t="s">
        <v>9</v>
      </c>
      <c r="N1050" t="s">
        <v>5</v>
      </c>
      <c r="O1050" t="s">
        <v>5</v>
      </c>
      <c r="P1050" t="s">
        <v>10</v>
      </c>
      <c r="Q1050" t="s">
        <v>273</v>
      </c>
      <c r="R1050" t="s">
        <v>5</v>
      </c>
      <c r="S1050" s="4">
        <v>56751</v>
      </c>
      <c r="T1050" t="s">
        <v>12</v>
      </c>
      <c r="U1050" s="5">
        <v>1</v>
      </c>
      <c r="V1050" t="s">
        <v>13</v>
      </c>
      <c r="W1050" s="9">
        <f t="shared" si="16"/>
        <v>56751</v>
      </c>
      <c r="X1050" s="5">
        <v>1</v>
      </c>
      <c r="Y1050" s="4">
        <v>0</v>
      </c>
      <c r="Z1050" t="s">
        <v>12</v>
      </c>
      <c r="AA1050" s="4">
        <v>0</v>
      </c>
      <c r="AB1050" s="4">
        <v>56751</v>
      </c>
      <c r="AC1050" s="5">
        <v>56751</v>
      </c>
      <c r="AD1050" s="4">
        <v>56751</v>
      </c>
      <c r="AE1050" s="5">
        <v>56751</v>
      </c>
      <c r="AF1050" t="s">
        <v>89</v>
      </c>
      <c r="AG1050" t="s">
        <v>5</v>
      </c>
      <c r="AH1050" t="s">
        <v>5</v>
      </c>
      <c r="AI1050" t="s">
        <v>5</v>
      </c>
      <c r="AJ1050" t="s">
        <v>90</v>
      </c>
      <c r="AK1050" t="s">
        <v>16</v>
      </c>
      <c r="AL1050" t="s">
        <v>5</v>
      </c>
      <c r="AM1050" t="s">
        <v>17</v>
      </c>
    </row>
    <row r="1051" spans="1:39" x14ac:dyDescent="0.2">
      <c r="A1051" t="s">
        <v>878</v>
      </c>
      <c r="B1051" t="s">
        <v>1</v>
      </c>
      <c r="C1051" t="s">
        <v>2</v>
      </c>
      <c r="D1051" t="s">
        <v>3</v>
      </c>
      <c r="E1051" t="s">
        <v>4</v>
      </c>
      <c r="F1051" t="s">
        <v>5</v>
      </c>
      <c r="G1051" s="3">
        <v>46049</v>
      </c>
      <c r="H1051" t="s">
        <v>6</v>
      </c>
      <c r="I1051" t="s">
        <v>5</v>
      </c>
      <c r="J1051" t="s">
        <v>7</v>
      </c>
      <c r="K1051" t="s">
        <v>8</v>
      </c>
      <c r="L1051" t="s">
        <v>5</v>
      </c>
      <c r="M1051" t="s">
        <v>9</v>
      </c>
      <c r="N1051" t="s">
        <v>5</v>
      </c>
      <c r="O1051" t="s">
        <v>5</v>
      </c>
      <c r="P1051" t="s">
        <v>10</v>
      </c>
      <c r="Q1051" t="s">
        <v>393</v>
      </c>
      <c r="R1051" t="s">
        <v>5</v>
      </c>
      <c r="S1051" s="4">
        <v>9811500</v>
      </c>
      <c r="T1051" t="s">
        <v>12</v>
      </c>
      <c r="U1051" s="5">
        <v>1</v>
      </c>
      <c r="V1051" t="s">
        <v>13</v>
      </c>
      <c r="W1051" s="9">
        <f t="shared" si="16"/>
        <v>9811500</v>
      </c>
      <c r="X1051" s="5">
        <v>1</v>
      </c>
      <c r="Y1051" s="4">
        <v>0</v>
      </c>
      <c r="Z1051" t="s">
        <v>12</v>
      </c>
      <c r="AA1051" s="4">
        <v>0</v>
      </c>
      <c r="AB1051" s="4">
        <v>9811500</v>
      </c>
      <c r="AC1051" s="5">
        <v>9811500</v>
      </c>
      <c r="AD1051" s="4">
        <v>9811500</v>
      </c>
      <c r="AE1051" s="5">
        <v>9811500</v>
      </c>
      <c r="AF1051" t="s">
        <v>246</v>
      </c>
      <c r="AG1051" t="s">
        <v>5</v>
      </c>
      <c r="AH1051" t="s">
        <v>5</v>
      </c>
      <c r="AI1051" t="s">
        <v>5</v>
      </c>
      <c r="AJ1051" t="s">
        <v>15</v>
      </c>
      <c r="AK1051" t="s">
        <v>16</v>
      </c>
      <c r="AL1051" t="s">
        <v>5</v>
      </c>
      <c r="AM1051" t="s">
        <v>17</v>
      </c>
    </row>
    <row r="1052" spans="1:39" ht="14.1" customHeight="1" x14ac:dyDescent="0.2">
      <c r="A1052" t="s">
        <v>879</v>
      </c>
      <c r="B1052" t="s">
        <v>1</v>
      </c>
      <c r="C1052" t="s">
        <v>2</v>
      </c>
      <c r="D1052" t="s">
        <v>3</v>
      </c>
      <c r="E1052" t="s">
        <v>4</v>
      </c>
      <c r="F1052" s="2" t="s">
        <v>5</v>
      </c>
      <c r="G1052" s="3">
        <v>46049</v>
      </c>
      <c r="H1052" t="s">
        <v>6</v>
      </c>
      <c r="I1052" t="s">
        <v>5</v>
      </c>
      <c r="J1052" t="s">
        <v>57</v>
      </c>
      <c r="K1052" t="s">
        <v>53</v>
      </c>
      <c r="L1052" t="s">
        <v>5</v>
      </c>
      <c r="M1052" t="s">
        <v>9</v>
      </c>
      <c r="N1052" t="s">
        <v>5</v>
      </c>
      <c r="O1052" t="s">
        <v>5</v>
      </c>
      <c r="P1052" t="s">
        <v>10</v>
      </c>
      <c r="Q1052" t="s">
        <v>88</v>
      </c>
      <c r="R1052" t="s">
        <v>5</v>
      </c>
      <c r="S1052" s="4">
        <v>182220</v>
      </c>
      <c r="T1052" t="s">
        <v>12</v>
      </c>
      <c r="U1052" s="5">
        <v>1</v>
      </c>
      <c r="V1052" t="s">
        <v>13</v>
      </c>
      <c r="W1052" s="9">
        <f t="shared" si="16"/>
        <v>182220</v>
      </c>
      <c r="X1052" s="5">
        <v>1</v>
      </c>
      <c r="Y1052" s="4">
        <v>0</v>
      </c>
      <c r="Z1052" t="s">
        <v>12</v>
      </c>
      <c r="AA1052" s="4">
        <v>0</v>
      </c>
      <c r="AB1052" s="4">
        <v>0</v>
      </c>
      <c r="AC1052" s="5">
        <v>0</v>
      </c>
      <c r="AD1052" s="4">
        <v>182220</v>
      </c>
      <c r="AE1052" s="5">
        <v>182220</v>
      </c>
      <c r="AF1052" t="s">
        <v>89</v>
      </c>
      <c r="AG1052" t="s">
        <v>5</v>
      </c>
      <c r="AH1052" t="s">
        <v>5</v>
      </c>
      <c r="AI1052" t="s">
        <v>5</v>
      </c>
      <c r="AJ1052" t="s">
        <v>90</v>
      </c>
      <c r="AK1052" t="s">
        <v>54</v>
      </c>
      <c r="AL1052" t="s">
        <v>17</v>
      </c>
      <c r="AM1052" t="s">
        <v>18</v>
      </c>
    </row>
    <row r="1053" spans="1:39" x14ac:dyDescent="0.2">
      <c r="A1053" t="s">
        <v>880</v>
      </c>
      <c r="B1053" t="s">
        <v>1</v>
      </c>
      <c r="C1053" t="s">
        <v>2</v>
      </c>
      <c r="D1053" t="s">
        <v>3</v>
      </c>
      <c r="E1053" t="s">
        <v>4</v>
      </c>
      <c r="F1053" t="s">
        <v>5</v>
      </c>
      <c r="G1053" s="3">
        <v>46049</v>
      </c>
      <c r="H1053" t="s">
        <v>6</v>
      </c>
      <c r="I1053" t="s">
        <v>5</v>
      </c>
      <c r="J1053" t="s">
        <v>568</v>
      </c>
      <c r="K1053" t="s">
        <v>26</v>
      </c>
      <c r="L1053" t="s">
        <v>5</v>
      </c>
      <c r="M1053" t="s">
        <v>9</v>
      </c>
      <c r="N1053" t="s">
        <v>5</v>
      </c>
      <c r="O1053" t="s">
        <v>5</v>
      </c>
      <c r="P1053" t="s">
        <v>10</v>
      </c>
      <c r="Q1053" t="s">
        <v>381</v>
      </c>
      <c r="R1053" t="s">
        <v>5</v>
      </c>
      <c r="S1053" s="5">
        <v>1</v>
      </c>
      <c r="T1053" t="s">
        <v>28</v>
      </c>
      <c r="U1053" s="5">
        <v>11445500</v>
      </c>
      <c r="V1053" t="s">
        <v>13</v>
      </c>
      <c r="W1053" s="9">
        <f t="shared" si="16"/>
        <v>11445500</v>
      </c>
      <c r="X1053" s="5">
        <v>1</v>
      </c>
      <c r="Y1053" s="5">
        <v>0</v>
      </c>
      <c r="Z1053" t="s">
        <v>28</v>
      </c>
      <c r="AA1053" s="4">
        <v>0</v>
      </c>
      <c r="AB1053" s="5">
        <v>1</v>
      </c>
      <c r="AC1053" s="5">
        <v>11445500</v>
      </c>
      <c r="AD1053" s="5">
        <v>1</v>
      </c>
      <c r="AE1053" s="5">
        <v>11445500</v>
      </c>
      <c r="AF1053" t="s">
        <v>382</v>
      </c>
      <c r="AG1053" t="s">
        <v>5</v>
      </c>
      <c r="AH1053" t="s">
        <v>5</v>
      </c>
      <c r="AI1053" t="s">
        <v>5</v>
      </c>
      <c r="AJ1053" t="s">
        <v>30</v>
      </c>
      <c r="AK1053" t="s">
        <v>31</v>
      </c>
      <c r="AL1053" t="s">
        <v>32</v>
      </c>
      <c r="AM1053" t="s">
        <v>18</v>
      </c>
    </row>
    <row r="1054" spans="1:39" x14ac:dyDescent="0.2">
      <c r="A1054" t="s">
        <v>880</v>
      </c>
      <c r="B1054" t="s">
        <v>19</v>
      </c>
      <c r="C1054" t="s">
        <v>2</v>
      </c>
      <c r="D1054" t="s">
        <v>3</v>
      </c>
      <c r="E1054" t="s">
        <v>4</v>
      </c>
      <c r="F1054" t="s">
        <v>5</v>
      </c>
      <c r="G1054" s="3">
        <v>46049</v>
      </c>
      <c r="H1054" t="s">
        <v>6</v>
      </c>
      <c r="I1054" t="s">
        <v>5</v>
      </c>
      <c r="J1054" t="s">
        <v>82</v>
      </c>
      <c r="K1054" t="s">
        <v>26</v>
      </c>
      <c r="L1054" t="s">
        <v>5</v>
      </c>
      <c r="M1054" t="s">
        <v>9</v>
      </c>
      <c r="N1054" t="s">
        <v>5</v>
      </c>
      <c r="O1054" t="s">
        <v>5</v>
      </c>
      <c r="P1054" t="s">
        <v>10</v>
      </c>
      <c r="Q1054" t="s">
        <v>381</v>
      </c>
      <c r="R1054" t="s">
        <v>5</v>
      </c>
      <c r="S1054" s="5">
        <v>1</v>
      </c>
      <c r="T1054" t="s">
        <v>28</v>
      </c>
      <c r="U1054" s="5">
        <v>10136500</v>
      </c>
      <c r="V1054" t="s">
        <v>13</v>
      </c>
      <c r="W1054" s="9">
        <f t="shared" si="16"/>
        <v>10136500</v>
      </c>
      <c r="X1054" s="5">
        <v>1</v>
      </c>
      <c r="Y1054" s="5">
        <v>0</v>
      </c>
      <c r="Z1054" t="s">
        <v>28</v>
      </c>
      <c r="AA1054" s="4">
        <v>0</v>
      </c>
      <c r="AB1054" s="5">
        <v>1</v>
      </c>
      <c r="AC1054" s="5">
        <v>10136500</v>
      </c>
      <c r="AD1054" s="5">
        <v>1</v>
      </c>
      <c r="AE1054" s="5">
        <v>10136500</v>
      </c>
      <c r="AF1054" t="s">
        <v>382</v>
      </c>
      <c r="AG1054" t="s">
        <v>5</v>
      </c>
      <c r="AH1054" t="s">
        <v>5</v>
      </c>
      <c r="AI1054" t="s">
        <v>5</v>
      </c>
      <c r="AJ1054" t="s">
        <v>30</v>
      </c>
      <c r="AK1054" t="s">
        <v>31</v>
      </c>
      <c r="AL1054" t="s">
        <v>32</v>
      </c>
      <c r="AM1054" t="s">
        <v>18</v>
      </c>
    </row>
    <row r="1055" spans="1:39" x14ac:dyDescent="0.2">
      <c r="A1055" t="s">
        <v>880</v>
      </c>
      <c r="B1055" t="s">
        <v>34</v>
      </c>
      <c r="C1055" t="s">
        <v>2</v>
      </c>
      <c r="D1055" t="s">
        <v>3</v>
      </c>
      <c r="E1055" t="s">
        <v>4</v>
      </c>
      <c r="F1055" t="s">
        <v>5</v>
      </c>
      <c r="G1055" s="3">
        <v>46049</v>
      </c>
      <c r="H1055" t="s">
        <v>6</v>
      </c>
      <c r="I1055" t="s">
        <v>5</v>
      </c>
      <c r="J1055" t="s">
        <v>569</v>
      </c>
      <c r="K1055" t="s">
        <v>26</v>
      </c>
      <c r="L1055" t="s">
        <v>5</v>
      </c>
      <c r="M1055" t="s">
        <v>9</v>
      </c>
      <c r="N1055" t="s">
        <v>5</v>
      </c>
      <c r="O1055" t="s">
        <v>5</v>
      </c>
      <c r="P1055" t="s">
        <v>10</v>
      </c>
      <c r="Q1055" t="s">
        <v>381</v>
      </c>
      <c r="R1055" t="s">
        <v>5</v>
      </c>
      <c r="S1055" s="5">
        <v>1</v>
      </c>
      <c r="T1055" t="s">
        <v>28</v>
      </c>
      <c r="U1055" s="5">
        <v>8434800</v>
      </c>
      <c r="V1055" t="s">
        <v>13</v>
      </c>
      <c r="W1055" s="9">
        <f t="shared" si="16"/>
        <v>8434800</v>
      </c>
      <c r="X1055" s="5">
        <v>1</v>
      </c>
      <c r="Y1055" s="5">
        <v>0</v>
      </c>
      <c r="Z1055" t="s">
        <v>28</v>
      </c>
      <c r="AA1055" s="4">
        <v>0</v>
      </c>
      <c r="AB1055" s="5">
        <v>1</v>
      </c>
      <c r="AC1055" s="5">
        <v>8434800</v>
      </c>
      <c r="AD1055" s="5">
        <v>1</v>
      </c>
      <c r="AE1055" s="5">
        <v>8434800</v>
      </c>
      <c r="AF1055" t="s">
        <v>382</v>
      </c>
      <c r="AG1055" t="s">
        <v>5</v>
      </c>
      <c r="AH1055" t="s">
        <v>5</v>
      </c>
      <c r="AI1055" t="s">
        <v>5</v>
      </c>
      <c r="AJ1055" t="s">
        <v>30</v>
      </c>
      <c r="AK1055" t="s">
        <v>31</v>
      </c>
      <c r="AL1055" t="s">
        <v>32</v>
      </c>
      <c r="AM1055" t="s">
        <v>18</v>
      </c>
    </row>
    <row r="1056" spans="1:39" x14ac:dyDescent="0.2">
      <c r="A1056" t="s">
        <v>880</v>
      </c>
      <c r="B1056" t="s">
        <v>36</v>
      </c>
      <c r="C1056" t="s">
        <v>2</v>
      </c>
      <c r="D1056" t="s">
        <v>3</v>
      </c>
      <c r="E1056" t="s">
        <v>4</v>
      </c>
      <c r="F1056" t="s">
        <v>5</v>
      </c>
      <c r="G1056" s="3">
        <v>46049</v>
      </c>
      <c r="H1056" t="s">
        <v>6</v>
      </c>
      <c r="I1056" t="s">
        <v>5</v>
      </c>
      <c r="J1056" t="s">
        <v>570</v>
      </c>
      <c r="K1056" t="s">
        <v>26</v>
      </c>
      <c r="L1056" t="s">
        <v>5</v>
      </c>
      <c r="M1056" t="s">
        <v>9</v>
      </c>
      <c r="N1056" t="s">
        <v>5</v>
      </c>
      <c r="O1056" t="s">
        <v>5</v>
      </c>
      <c r="P1056" t="s">
        <v>10</v>
      </c>
      <c r="Q1056" t="s">
        <v>381</v>
      </c>
      <c r="R1056" t="s">
        <v>5</v>
      </c>
      <c r="S1056" s="5">
        <v>1</v>
      </c>
      <c r="T1056" t="s">
        <v>28</v>
      </c>
      <c r="U1056" s="5">
        <v>8434800</v>
      </c>
      <c r="V1056" t="s">
        <v>13</v>
      </c>
      <c r="W1056" s="9">
        <f t="shared" si="16"/>
        <v>8434800</v>
      </c>
      <c r="X1056" s="5">
        <v>1</v>
      </c>
      <c r="Y1056" s="5">
        <v>0</v>
      </c>
      <c r="Z1056" t="s">
        <v>28</v>
      </c>
      <c r="AA1056" s="4">
        <v>0</v>
      </c>
      <c r="AB1056" s="5">
        <v>1</v>
      </c>
      <c r="AC1056" s="5">
        <v>8434800</v>
      </c>
      <c r="AD1056" s="5">
        <v>1</v>
      </c>
      <c r="AE1056" s="5">
        <v>8434800</v>
      </c>
      <c r="AF1056" t="s">
        <v>382</v>
      </c>
      <c r="AG1056" t="s">
        <v>5</v>
      </c>
      <c r="AH1056" t="s">
        <v>5</v>
      </c>
      <c r="AI1056" t="s">
        <v>5</v>
      </c>
      <c r="AJ1056" t="s">
        <v>30</v>
      </c>
      <c r="AK1056" t="s">
        <v>31</v>
      </c>
      <c r="AL1056" t="s">
        <v>32</v>
      </c>
      <c r="AM1056" t="s">
        <v>18</v>
      </c>
    </row>
    <row r="1057" spans="1:39" x14ac:dyDescent="0.2">
      <c r="A1057" t="s">
        <v>881</v>
      </c>
      <c r="B1057" t="s">
        <v>1</v>
      </c>
      <c r="C1057" t="s">
        <v>2</v>
      </c>
      <c r="D1057" t="s">
        <v>3</v>
      </c>
      <c r="E1057" t="s">
        <v>4</v>
      </c>
      <c r="F1057" t="s">
        <v>5</v>
      </c>
      <c r="G1057" s="3">
        <v>46049</v>
      </c>
      <c r="H1057" t="s">
        <v>6</v>
      </c>
      <c r="I1057" t="s">
        <v>5</v>
      </c>
      <c r="J1057" t="s">
        <v>572</v>
      </c>
      <c r="K1057" t="s">
        <v>53</v>
      </c>
      <c r="L1057" t="s">
        <v>5</v>
      </c>
      <c r="M1057" t="s">
        <v>9</v>
      </c>
      <c r="N1057" t="s">
        <v>5</v>
      </c>
      <c r="O1057" t="s">
        <v>5</v>
      </c>
      <c r="P1057" t="s">
        <v>10</v>
      </c>
      <c r="Q1057" t="s">
        <v>381</v>
      </c>
      <c r="R1057" t="s">
        <v>5</v>
      </c>
      <c r="S1057" s="5">
        <v>1</v>
      </c>
      <c r="T1057" t="s">
        <v>28</v>
      </c>
      <c r="U1057" s="5">
        <v>8421400</v>
      </c>
      <c r="V1057" t="s">
        <v>13</v>
      </c>
      <c r="W1057" s="9">
        <f t="shared" si="16"/>
        <v>8421400</v>
      </c>
      <c r="X1057" s="5">
        <v>1</v>
      </c>
      <c r="Y1057" s="5">
        <v>0</v>
      </c>
      <c r="Z1057" t="s">
        <v>28</v>
      </c>
      <c r="AA1057" s="4">
        <v>0</v>
      </c>
      <c r="AB1057" s="5">
        <v>1</v>
      </c>
      <c r="AC1057" s="5">
        <v>8421400</v>
      </c>
      <c r="AD1057" s="5">
        <v>1</v>
      </c>
      <c r="AE1057" s="5">
        <v>8421400</v>
      </c>
      <c r="AF1057" t="s">
        <v>385</v>
      </c>
      <c r="AG1057" t="s">
        <v>5</v>
      </c>
      <c r="AH1057" t="s">
        <v>5</v>
      </c>
      <c r="AI1057" t="s">
        <v>5</v>
      </c>
      <c r="AJ1057" t="s">
        <v>30</v>
      </c>
      <c r="AK1057" t="s">
        <v>54</v>
      </c>
      <c r="AL1057" t="s">
        <v>17</v>
      </c>
      <c r="AM1057" t="s">
        <v>18</v>
      </c>
    </row>
    <row r="1058" spans="1:39" x14ac:dyDescent="0.2">
      <c r="A1058" t="s">
        <v>881</v>
      </c>
      <c r="B1058" t="s">
        <v>19</v>
      </c>
      <c r="C1058" t="s">
        <v>2</v>
      </c>
      <c r="D1058" t="s">
        <v>3</v>
      </c>
      <c r="E1058" t="s">
        <v>4</v>
      </c>
      <c r="F1058" t="s">
        <v>5</v>
      </c>
      <c r="G1058" s="3">
        <v>46049</v>
      </c>
      <c r="H1058" t="s">
        <v>6</v>
      </c>
      <c r="I1058" t="s">
        <v>5</v>
      </c>
      <c r="J1058" t="s">
        <v>573</v>
      </c>
      <c r="K1058" t="s">
        <v>53</v>
      </c>
      <c r="L1058" t="s">
        <v>5</v>
      </c>
      <c r="M1058" t="s">
        <v>9</v>
      </c>
      <c r="N1058" t="s">
        <v>5</v>
      </c>
      <c r="O1058" t="s">
        <v>5</v>
      </c>
      <c r="P1058" t="s">
        <v>10</v>
      </c>
      <c r="Q1058" t="s">
        <v>381</v>
      </c>
      <c r="R1058" t="s">
        <v>5</v>
      </c>
      <c r="S1058" s="5">
        <v>1</v>
      </c>
      <c r="T1058" t="s">
        <v>28</v>
      </c>
      <c r="U1058" s="5">
        <v>8421400</v>
      </c>
      <c r="V1058" t="s">
        <v>13</v>
      </c>
      <c r="W1058" s="9">
        <f t="shared" si="16"/>
        <v>8421400</v>
      </c>
      <c r="X1058" s="5">
        <v>1</v>
      </c>
      <c r="Y1058" s="5">
        <v>0</v>
      </c>
      <c r="Z1058" t="s">
        <v>28</v>
      </c>
      <c r="AA1058" s="4">
        <v>0</v>
      </c>
      <c r="AB1058" s="5">
        <v>1</v>
      </c>
      <c r="AC1058" s="5">
        <v>8421400</v>
      </c>
      <c r="AD1058" s="5">
        <v>1</v>
      </c>
      <c r="AE1058" s="5">
        <v>8421400</v>
      </c>
      <c r="AF1058" t="s">
        <v>385</v>
      </c>
      <c r="AG1058" t="s">
        <v>5</v>
      </c>
      <c r="AH1058" t="s">
        <v>5</v>
      </c>
      <c r="AI1058" t="s">
        <v>5</v>
      </c>
      <c r="AJ1058" t="s">
        <v>30</v>
      </c>
      <c r="AK1058" t="s">
        <v>54</v>
      </c>
      <c r="AL1058" t="s">
        <v>17</v>
      </c>
      <c r="AM1058" t="s">
        <v>18</v>
      </c>
    </row>
    <row r="1059" spans="1:39" x14ac:dyDescent="0.2">
      <c r="A1059" t="s">
        <v>881</v>
      </c>
      <c r="B1059" t="s">
        <v>34</v>
      </c>
      <c r="C1059" t="s">
        <v>2</v>
      </c>
      <c r="D1059" t="s">
        <v>3</v>
      </c>
      <c r="E1059" t="s">
        <v>4</v>
      </c>
      <c r="F1059" t="s">
        <v>5</v>
      </c>
      <c r="G1059" s="3">
        <v>46049</v>
      </c>
      <c r="H1059" t="s">
        <v>6</v>
      </c>
      <c r="I1059" t="s">
        <v>5</v>
      </c>
      <c r="J1059" t="s">
        <v>574</v>
      </c>
      <c r="K1059" t="s">
        <v>53</v>
      </c>
      <c r="L1059" t="s">
        <v>5</v>
      </c>
      <c r="M1059" t="s">
        <v>9</v>
      </c>
      <c r="N1059" t="s">
        <v>5</v>
      </c>
      <c r="O1059" t="s">
        <v>5</v>
      </c>
      <c r="P1059" t="s">
        <v>10</v>
      </c>
      <c r="Q1059" t="s">
        <v>381</v>
      </c>
      <c r="R1059" t="s">
        <v>5</v>
      </c>
      <c r="S1059" s="5">
        <v>1</v>
      </c>
      <c r="T1059" t="s">
        <v>28</v>
      </c>
      <c r="U1059" s="5">
        <v>6699960</v>
      </c>
      <c r="V1059" t="s">
        <v>13</v>
      </c>
      <c r="W1059" s="9">
        <f t="shared" si="16"/>
        <v>6699960</v>
      </c>
      <c r="X1059" s="5">
        <v>1</v>
      </c>
      <c r="Y1059" s="5">
        <v>0</v>
      </c>
      <c r="Z1059" t="s">
        <v>28</v>
      </c>
      <c r="AA1059" s="4">
        <v>0</v>
      </c>
      <c r="AB1059" s="5">
        <v>1</v>
      </c>
      <c r="AC1059" s="5">
        <v>6699960</v>
      </c>
      <c r="AD1059" s="5">
        <v>1</v>
      </c>
      <c r="AE1059" s="5">
        <v>6699960</v>
      </c>
      <c r="AF1059" t="s">
        <v>385</v>
      </c>
      <c r="AG1059" t="s">
        <v>5</v>
      </c>
      <c r="AH1059" t="s">
        <v>5</v>
      </c>
      <c r="AI1059" t="s">
        <v>5</v>
      </c>
      <c r="AJ1059" t="s">
        <v>30</v>
      </c>
      <c r="AK1059" t="s">
        <v>54</v>
      </c>
      <c r="AL1059" t="s">
        <v>17</v>
      </c>
      <c r="AM1059" t="s">
        <v>18</v>
      </c>
    </row>
    <row r="1060" spans="1:39" x14ac:dyDescent="0.2">
      <c r="A1060" t="s">
        <v>881</v>
      </c>
      <c r="B1060" t="s">
        <v>36</v>
      </c>
      <c r="C1060" t="s">
        <v>2</v>
      </c>
      <c r="D1060" t="s">
        <v>3</v>
      </c>
      <c r="E1060" t="s">
        <v>4</v>
      </c>
      <c r="F1060" t="s">
        <v>5</v>
      </c>
      <c r="G1060" s="3">
        <v>46049</v>
      </c>
      <c r="H1060" t="s">
        <v>6</v>
      </c>
      <c r="I1060" t="s">
        <v>5</v>
      </c>
      <c r="J1060" t="s">
        <v>20</v>
      </c>
      <c r="K1060" t="s">
        <v>21</v>
      </c>
      <c r="L1060" t="s">
        <v>5</v>
      </c>
      <c r="M1060" t="s">
        <v>9</v>
      </c>
      <c r="N1060" t="s">
        <v>5</v>
      </c>
      <c r="O1060" t="s">
        <v>5</v>
      </c>
      <c r="P1060" t="s">
        <v>10</v>
      </c>
      <c r="Q1060" t="s">
        <v>381</v>
      </c>
      <c r="R1060" t="s">
        <v>5</v>
      </c>
      <c r="S1060" s="4">
        <v>413397</v>
      </c>
      <c r="T1060" t="s">
        <v>12</v>
      </c>
      <c r="U1060" s="5">
        <v>1</v>
      </c>
      <c r="V1060" t="s">
        <v>13</v>
      </c>
      <c r="W1060" s="9">
        <f t="shared" si="16"/>
        <v>413397</v>
      </c>
      <c r="X1060" s="5">
        <v>1</v>
      </c>
      <c r="Y1060" s="4">
        <v>0</v>
      </c>
      <c r="Z1060" t="s">
        <v>12</v>
      </c>
      <c r="AA1060" s="4">
        <v>0</v>
      </c>
      <c r="AB1060" s="4">
        <v>413397</v>
      </c>
      <c r="AC1060" s="5">
        <v>413397</v>
      </c>
      <c r="AD1060" s="4">
        <v>413397</v>
      </c>
      <c r="AE1060" s="5">
        <v>413397</v>
      </c>
      <c r="AF1060" t="s">
        <v>385</v>
      </c>
      <c r="AG1060" t="s">
        <v>5</v>
      </c>
      <c r="AH1060" t="s">
        <v>5</v>
      </c>
      <c r="AI1060" t="s">
        <v>5</v>
      </c>
      <c r="AJ1060" t="s">
        <v>30</v>
      </c>
      <c r="AK1060" t="s">
        <v>22</v>
      </c>
      <c r="AL1060" t="s">
        <v>17</v>
      </c>
      <c r="AM1060" t="s">
        <v>18</v>
      </c>
    </row>
    <row r="1061" spans="1:39" x14ac:dyDescent="0.2">
      <c r="A1061" t="s">
        <v>881</v>
      </c>
      <c r="B1061" t="s">
        <v>38</v>
      </c>
      <c r="C1061" t="s">
        <v>2</v>
      </c>
      <c r="D1061" t="s">
        <v>3</v>
      </c>
      <c r="E1061" t="s">
        <v>4</v>
      </c>
      <c r="F1061" t="s">
        <v>5</v>
      </c>
      <c r="G1061" s="3">
        <v>46049</v>
      </c>
      <c r="H1061" t="s">
        <v>6</v>
      </c>
      <c r="I1061" t="s">
        <v>5</v>
      </c>
      <c r="J1061" t="s">
        <v>20</v>
      </c>
      <c r="K1061" t="s">
        <v>21</v>
      </c>
      <c r="L1061" t="s">
        <v>5</v>
      </c>
      <c r="M1061" t="s">
        <v>9</v>
      </c>
      <c r="N1061" t="s">
        <v>5</v>
      </c>
      <c r="O1061" t="s">
        <v>5</v>
      </c>
      <c r="P1061" t="s">
        <v>10</v>
      </c>
      <c r="Q1061" t="s">
        <v>381</v>
      </c>
      <c r="R1061" t="s">
        <v>5</v>
      </c>
      <c r="S1061" s="4">
        <v>413397</v>
      </c>
      <c r="T1061" t="s">
        <v>12</v>
      </c>
      <c r="U1061" s="5">
        <v>1</v>
      </c>
      <c r="V1061" t="s">
        <v>13</v>
      </c>
      <c r="W1061" s="9">
        <f t="shared" si="16"/>
        <v>413397</v>
      </c>
      <c r="X1061" s="5">
        <v>1</v>
      </c>
      <c r="Y1061" s="4">
        <v>0</v>
      </c>
      <c r="Z1061" t="s">
        <v>12</v>
      </c>
      <c r="AA1061" s="4">
        <v>0</v>
      </c>
      <c r="AB1061" s="4">
        <v>413397</v>
      </c>
      <c r="AC1061" s="5">
        <v>413397</v>
      </c>
      <c r="AD1061" s="4">
        <v>413397</v>
      </c>
      <c r="AE1061" s="5">
        <v>413397</v>
      </c>
      <c r="AF1061" t="s">
        <v>385</v>
      </c>
      <c r="AG1061" t="s">
        <v>5</v>
      </c>
      <c r="AH1061" t="s">
        <v>5</v>
      </c>
      <c r="AI1061" t="s">
        <v>5</v>
      </c>
      <c r="AJ1061" t="s">
        <v>30</v>
      </c>
      <c r="AK1061" t="s">
        <v>22</v>
      </c>
      <c r="AL1061" t="s">
        <v>17</v>
      </c>
      <c r="AM1061" t="s">
        <v>18</v>
      </c>
    </row>
    <row r="1062" spans="1:39" x14ac:dyDescent="0.2">
      <c r="A1062" t="s">
        <v>881</v>
      </c>
      <c r="B1062" t="s">
        <v>40</v>
      </c>
      <c r="C1062" t="s">
        <v>2</v>
      </c>
      <c r="D1062" t="s">
        <v>3</v>
      </c>
      <c r="E1062" t="s">
        <v>4</v>
      </c>
      <c r="F1062" t="s">
        <v>5</v>
      </c>
      <c r="G1062" s="3">
        <v>46049</v>
      </c>
      <c r="H1062" t="s">
        <v>6</v>
      </c>
      <c r="I1062" t="s">
        <v>5</v>
      </c>
      <c r="J1062" t="s">
        <v>20</v>
      </c>
      <c r="K1062" t="s">
        <v>21</v>
      </c>
      <c r="L1062" t="s">
        <v>5</v>
      </c>
      <c r="M1062" t="s">
        <v>9</v>
      </c>
      <c r="N1062" t="s">
        <v>5</v>
      </c>
      <c r="O1062" t="s">
        <v>5</v>
      </c>
      <c r="P1062" t="s">
        <v>10</v>
      </c>
      <c r="Q1062" t="s">
        <v>381</v>
      </c>
      <c r="R1062" t="s">
        <v>5</v>
      </c>
      <c r="S1062" s="4">
        <v>368498</v>
      </c>
      <c r="T1062" t="s">
        <v>12</v>
      </c>
      <c r="U1062" s="5">
        <v>1</v>
      </c>
      <c r="V1062" t="s">
        <v>13</v>
      </c>
      <c r="W1062" s="9">
        <f t="shared" si="16"/>
        <v>368498</v>
      </c>
      <c r="X1062" s="5">
        <v>1</v>
      </c>
      <c r="Y1062" s="4">
        <v>0</v>
      </c>
      <c r="Z1062" t="s">
        <v>12</v>
      </c>
      <c r="AA1062" s="4">
        <v>0</v>
      </c>
      <c r="AB1062" s="4">
        <v>368498</v>
      </c>
      <c r="AC1062" s="5">
        <v>368498</v>
      </c>
      <c r="AD1062" s="4">
        <v>368498</v>
      </c>
      <c r="AE1062" s="5">
        <v>368498</v>
      </c>
      <c r="AF1062" t="s">
        <v>385</v>
      </c>
      <c r="AG1062" t="s">
        <v>5</v>
      </c>
      <c r="AH1062" t="s">
        <v>5</v>
      </c>
      <c r="AI1062" t="s">
        <v>5</v>
      </c>
      <c r="AJ1062" t="s">
        <v>30</v>
      </c>
      <c r="AK1062" t="s">
        <v>22</v>
      </c>
      <c r="AL1062" t="s">
        <v>17</v>
      </c>
      <c r="AM1062" t="s">
        <v>18</v>
      </c>
    </row>
    <row r="1063" spans="1:39" x14ac:dyDescent="0.2">
      <c r="A1063" t="s">
        <v>882</v>
      </c>
      <c r="B1063" t="s">
        <v>1</v>
      </c>
      <c r="C1063" t="s">
        <v>2</v>
      </c>
      <c r="D1063" t="s">
        <v>3</v>
      </c>
      <c r="E1063" t="s">
        <v>4</v>
      </c>
      <c r="F1063" t="s">
        <v>5</v>
      </c>
      <c r="G1063" s="3">
        <v>46049</v>
      </c>
      <c r="H1063" t="s">
        <v>6</v>
      </c>
      <c r="I1063" t="s">
        <v>5</v>
      </c>
      <c r="J1063" t="s">
        <v>7</v>
      </c>
      <c r="K1063" t="s">
        <v>8</v>
      </c>
      <c r="L1063" t="s">
        <v>5</v>
      </c>
      <c r="M1063" t="s">
        <v>9</v>
      </c>
      <c r="N1063" t="s">
        <v>5</v>
      </c>
      <c r="O1063" t="s">
        <v>5</v>
      </c>
      <c r="P1063" t="s">
        <v>10</v>
      </c>
      <c r="Q1063" t="s">
        <v>412</v>
      </c>
      <c r="R1063" t="s">
        <v>5</v>
      </c>
      <c r="S1063" s="4">
        <v>220332</v>
      </c>
      <c r="T1063" t="s">
        <v>12</v>
      </c>
      <c r="U1063" s="5">
        <v>1</v>
      </c>
      <c r="V1063" t="s">
        <v>13</v>
      </c>
      <c r="W1063" s="9">
        <f t="shared" si="16"/>
        <v>220332</v>
      </c>
      <c r="X1063" s="5">
        <v>1</v>
      </c>
      <c r="Y1063" s="4">
        <v>0</v>
      </c>
      <c r="Z1063" t="s">
        <v>12</v>
      </c>
      <c r="AA1063" s="4">
        <v>0</v>
      </c>
      <c r="AB1063" s="4">
        <v>220332</v>
      </c>
      <c r="AC1063" s="5">
        <v>220332</v>
      </c>
      <c r="AD1063" s="4">
        <v>220332</v>
      </c>
      <c r="AE1063" s="5">
        <v>220332</v>
      </c>
      <c r="AF1063" t="s">
        <v>530</v>
      </c>
      <c r="AG1063" t="s">
        <v>5</v>
      </c>
      <c r="AH1063" t="s">
        <v>5</v>
      </c>
      <c r="AI1063" t="s">
        <v>5</v>
      </c>
      <c r="AJ1063" t="s">
        <v>531</v>
      </c>
      <c r="AK1063" t="s">
        <v>16</v>
      </c>
      <c r="AL1063" t="s">
        <v>17</v>
      </c>
      <c r="AM1063" t="s">
        <v>18</v>
      </c>
    </row>
    <row r="1064" spans="1:39" x14ac:dyDescent="0.2">
      <c r="A1064" t="s">
        <v>883</v>
      </c>
      <c r="B1064" t="s">
        <v>1</v>
      </c>
      <c r="C1064" t="s">
        <v>2</v>
      </c>
      <c r="D1064" t="s">
        <v>3</v>
      </c>
      <c r="E1064" t="s">
        <v>4</v>
      </c>
      <c r="F1064" t="s">
        <v>5</v>
      </c>
      <c r="G1064" s="3">
        <v>46049</v>
      </c>
      <c r="H1064" t="s">
        <v>6</v>
      </c>
      <c r="I1064" t="s">
        <v>5</v>
      </c>
      <c r="J1064" t="s">
        <v>7</v>
      </c>
      <c r="K1064" t="s">
        <v>8</v>
      </c>
      <c r="L1064" t="s">
        <v>5</v>
      </c>
      <c r="M1064" t="s">
        <v>9</v>
      </c>
      <c r="N1064" t="s">
        <v>5</v>
      </c>
      <c r="O1064" t="s">
        <v>5</v>
      </c>
      <c r="P1064" t="s">
        <v>10</v>
      </c>
      <c r="Q1064" t="s">
        <v>11</v>
      </c>
      <c r="R1064" t="s">
        <v>5</v>
      </c>
      <c r="S1064" s="4">
        <v>5366510</v>
      </c>
      <c r="T1064" t="s">
        <v>12</v>
      </c>
      <c r="U1064" s="5">
        <v>1</v>
      </c>
      <c r="V1064" t="s">
        <v>13</v>
      </c>
      <c r="W1064" s="9">
        <f t="shared" si="16"/>
        <v>5366510</v>
      </c>
      <c r="X1064" s="5">
        <v>1</v>
      </c>
      <c r="Y1064" s="4">
        <v>0</v>
      </c>
      <c r="Z1064" t="s">
        <v>12</v>
      </c>
      <c r="AA1064" s="4">
        <v>0</v>
      </c>
      <c r="AB1064" s="4">
        <v>5366510</v>
      </c>
      <c r="AC1064" s="5">
        <v>5366510</v>
      </c>
      <c r="AD1064" s="4">
        <v>5366510</v>
      </c>
      <c r="AE1064" s="5">
        <v>5366510</v>
      </c>
      <c r="AF1064" t="s">
        <v>246</v>
      </c>
      <c r="AG1064" t="s">
        <v>5</v>
      </c>
      <c r="AH1064" t="s">
        <v>5</v>
      </c>
      <c r="AI1064" t="s">
        <v>5</v>
      </c>
      <c r="AJ1064" t="s">
        <v>15</v>
      </c>
      <c r="AK1064" t="s">
        <v>16</v>
      </c>
      <c r="AL1064" t="s">
        <v>17</v>
      </c>
      <c r="AM1064" t="s">
        <v>18</v>
      </c>
    </row>
    <row r="1065" spans="1:39" x14ac:dyDescent="0.2">
      <c r="A1065" t="s">
        <v>884</v>
      </c>
      <c r="B1065" t="s">
        <v>1</v>
      </c>
      <c r="C1065" t="s">
        <v>2</v>
      </c>
      <c r="D1065" t="s">
        <v>3</v>
      </c>
      <c r="E1065" t="s">
        <v>4</v>
      </c>
      <c r="F1065" t="s">
        <v>5</v>
      </c>
      <c r="G1065" s="3">
        <v>46049</v>
      </c>
      <c r="H1065" t="s">
        <v>6</v>
      </c>
      <c r="I1065" t="s">
        <v>5</v>
      </c>
      <c r="J1065" t="s">
        <v>57</v>
      </c>
      <c r="K1065" t="s">
        <v>53</v>
      </c>
      <c r="L1065" t="s">
        <v>5</v>
      </c>
      <c r="M1065" t="s">
        <v>9</v>
      </c>
      <c r="N1065" t="s">
        <v>5</v>
      </c>
      <c r="O1065" t="s">
        <v>5</v>
      </c>
      <c r="P1065" t="s">
        <v>10</v>
      </c>
      <c r="Q1065" t="s">
        <v>93</v>
      </c>
      <c r="R1065" t="s">
        <v>5</v>
      </c>
      <c r="S1065" s="4">
        <v>10187153</v>
      </c>
      <c r="T1065" t="s">
        <v>12</v>
      </c>
      <c r="U1065" s="5">
        <v>1</v>
      </c>
      <c r="V1065" t="s">
        <v>13</v>
      </c>
      <c r="W1065" s="9">
        <f t="shared" si="16"/>
        <v>10187153</v>
      </c>
      <c r="X1065" s="5">
        <v>1</v>
      </c>
      <c r="Y1065" s="4">
        <v>0</v>
      </c>
      <c r="Z1065" t="s">
        <v>12</v>
      </c>
      <c r="AA1065" s="4">
        <v>0</v>
      </c>
      <c r="AB1065" s="4">
        <v>10187153</v>
      </c>
      <c r="AC1065" s="5">
        <v>10187153</v>
      </c>
      <c r="AD1065" s="4">
        <v>10187153</v>
      </c>
      <c r="AE1065" s="5">
        <v>10187153</v>
      </c>
      <c r="AF1065" t="s">
        <v>229</v>
      </c>
      <c r="AG1065" t="s">
        <v>5</v>
      </c>
      <c r="AH1065" t="s">
        <v>5</v>
      </c>
      <c r="AI1065" t="s">
        <v>5</v>
      </c>
      <c r="AJ1065" t="s">
        <v>230</v>
      </c>
      <c r="AK1065" t="s">
        <v>54</v>
      </c>
      <c r="AL1065" t="s">
        <v>5</v>
      </c>
      <c r="AM1065" t="s">
        <v>17</v>
      </c>
    </row>
    <row r="1066" spans="1:39" x14ac:dyDescent="0.2">
      <c r="A1066" t="s">
        <v>884</v>
      </c>
      <c r="B1066" t="s">
        <v>19</v>
      </c>
      <c r="C1066" t="s">
        <v>2</v>
      </c>
      <c r="D1066" t="s">
        <v>3</v>
      </c>
      <c r="E1066" t="s">
        <v>4</v>
      </c>
      <c r="F1066" t="s">
        <v>5</v>
      </c>
      <c r="G1066" s="3">
        <v>46049</v>
      </c>
      <c r="H1066" t="s">
        <v>6</v>
      </c>
      <c r="I1066" t="s">
        <v>5</v>
      </c>
      <c r="J1066" t="s">
        <v>57</v>
      </c>
      <c r="K1066" t="s">
        <v>53</v>
      </c>
      <c r="L1066" t="s">
        <v>5</v>
      </c>
      <c r="M1066" t="s">
        <v>9</v>
      </c>
      <c r="N1066" t="s">
        <v>5</v>
      </c>
      <c r="O1066" t="s">
        <v>5</v>
      </c>
      <c r="P1066" t="s">
        <v>10</v>
      </c>
      <c r="Q1066" t="s">
        <v>93</v>
      </c>
      <c r="R1066" t="s">
        <v>5</v>
      </c>
      <c r="S1066" s="4">
        <v>12645410</v>
      </c>
      <c r="T1066" t="s">
        <v>12</v>
      </c>
      <c r="U1066" s="5">
        <v>1</v>
      </c>
      <c r="V1066" t="s">
        <v>13</v>
      </c>
      <c r="W1066" s="9">
        <f t="shared" si="16"/>
        <v>12645410</v>
      </c>
      <c r="X1066" s="5">
        <v>1</v>
      </c>
      <c r="Y1066" s="4">
        <v>0</v>
      </c>
      <c r="Z1066" t="s">
        <v>12</v>
      </c>
      <c r="AA1066" s="4">
        <v>0</v>
      </c>
      <c r="AB1066" s="4">
        <v>12645410</v>
      </c>
      <c r="AC1066" s="5">
        <v>12645410</v>
      </c>
      <c r="AD1066" s="4">
        <v>12645410</v>
      </c>
      <c r="AE1066" s="5">
        <v>12645410</v>
      </c>
      <c r="AF1066" t="s">
        <v>229</v>
      </c>
      <c r="AG1066" t="s">
        <v>5</v>
      </c>
      <c r="AH1066" t="s">
        <v>5</v>
      </c>
      <c r="AI1066" t="s">
        <v>5</v>
      </c>
      <c r="AJ1066" t="s">
        <v>230</v>
      </c>
      <c r="AK1066" t="s">
        <v>54</v>
      </c>
      <c r="AL1066" t="s">
        <v>5</v>
      </c>
      <c r="AM1066" t="s">
        <v>17</v>
      </c>
    </row>
    <row r="1067" spans="1:39" x14ac:dyDescent="0.2">
      <c r="A1067" t="s">
        <v>884</v>
      </c>
      <c r="B1067" t="s">
        <v>34</v>
      </c>
      <c r="C1067" t="s">
        <v>2</v>
      </c>
      <c r="D1067" t="s">
        <v>3</v>
      </c>
      <c r="E1067" t="s">
        <v>4</v>
      </c>
      <c r="F1067" t="s">
        <v>5</v>
      </c>
      <c r="G1067" s="3">
        <v>46049</v>
      </c>
      <c r="H1067" t="s">
        <v>6</v>
      </c>
      <c r="I1067" t="s">
        <v>5</v>
      </c>
      <c r="J1067" t="s">
        <v>57</v>
      </c>
      <c r="K1067" t="s">
        <v>53</v>
      </c>
      <c r="L1067" t="s">
        <v>5</v>
      </c>
      <c r="M1067" t="s">
        <v>9</v>
      </c>
      <c r="N1067" t="s">
        <v>5</v>
      </c>
      <c r="O1067" t="s">
        <v>5</v>
      </c>
      <c r="P1067" t="s">
        <v>10</v>
      </c>
      <c r="Q1067" t="s">
        <v>93</v>
      </c>
      <c r="R1067" t="s">
        <v>5</v>
      </c>
      <c r="S1067" s="4">
        <v>13396408</v>
      </c>
      <c r="T1067" t="s">
        <v>12</v>
      </c>
      <c r="U1067" s="5">
        <v>1</v>
      </c>
      <c r="V1067" t="s">
        <v>13</v>
      </c>
      <c r="W1067" s="9">
        <f t="shared" si="16"/>
        <v>13396408</v>
      </c>
      <c r="X1067" s="5">
        <v>1</v>
      </c>
      <c r="Y1067" s="4">
        <v>0</v>
      </c>
      <c r="Z1067" t="s">
        <v>12</v>
      </c>
      <c r="AA1067" s="4">
        <v>0</v>
      </c>
      <c r="AB1067" s="4">
        <v>13396408</v>
      </c>
      <c r="AC1067" s="5">
        <v>13396408</v>
      </c>
      <c r="AD1067" s="4">
        <v>13396408</v>
      </c>
      <c r="AE1067" s="5">
        <v>13396408</v>
      </c>
      <c r="AF1067" t="s">
        <v>229</v>
      </c>
      <c r="AG1067" t="s">
        <v>5</v>
      </c>
      <c r="AH1067" t="s">
        <v>5</v>
      </c>
      <c r="AI1067" t="s">
        <v>5</v>
      </c>
      <c r="AJ1067" t="s">
        <v>230</v>
      </c>
      <c r="AK1067" t="s">
        <v>54</v>
      </c>
      <c r="AL1067" t="s">
        <v>5</v>
      </c>
      <c r="AM1067" t="s">
        <v>17</v>
      </c>
    </row>
    <row r="1068" spans="1:39" x14ac:dyDescent="0.2">
      <c r="A1068" t="s">
        <v>884</v>
      </c>
      <c r="B1068" t="s">
        <v>36</v>
      </c>
      <c r="C1068" t="s">
        <v>2</v>
      </c>
      <c r="D1068" t="s">
        <v>3</v>
      </c>
      <c r="E1068" t="s">
        <v>4</v>
      </c>
      <c r="F1068" t="s">
        <v>5</v>
      </c>
      <c r="G1068" s="3">
        <v>46049</v>
      </c>
      <c r="H1068" t="s">
        <v>6</v>
      </c>
      <c r="I1068" t="s">
        <v>5</v>
      </c>
      <c r="J1068" t="s">
        <v>57</v>
      </c>
      <c r="K1068" t="s">
        <v>53</v>
      </c>
      <c r="L1068" t="s">
        <v>5</v>
      </c>
      <c r="M1068" t="s">
        <v>9</v>
      </c>
      <c r="N1068" t="s">
        <v>5</v>
      </c>
      <c r="O1068" t="s">
        <v>5</v>
      </c>
      <c r="P1068" t="s">
        <v>10</v>
      </c>
      <c r="Q1068" t="s">
        <v>93</v>
      </c>
      <c r="R1068" t="s">
        <v>5</v>
      </c>
      <c r="S1068" s="4">
        <v>12382874</v>
      </c>
      <c r="T1068" t="s">
        <v>12</v>
      </c>
      <c r="U1068" s="5">
        <v>1</v>
      </c>
      <c r="V1068" t="s">
        <v>13</v>
      </c>
      <c r="W1068" s="9">
        <f t="shared" si="16"/>
        <v>12382874</v>
      </c>
      <c r="X1068" s="5">
        <v>1</v>
      </c>
      <c r="Y1068" s="4">
        <v>0</v>
      </c>
      <c r="Z1068" t="s">
        <v>12</v>
      </c>
      <c r="AA1068" s="4">
        <v>0</v>
      </c>
      <c r="AB1068" s="4">
        <v>12382874</v>
      </c>
      <c r="AC1068" s="5">
        <v>12382874</v>
      </c>
      <c r="AD1068" s="4">
        <v>12382874</v>
      </c>
      <c r="AE1068" s="5">
        <v>12382874</v>
      </c>
      <c r="AF1068" t="s">
        <v>229</v>
      </c>
      <c r="AG1068" t="s">
        <v>5</v>
      </c>
      <c r="AH1068" t="s">
        <v>5</v>
      </c>
      <c r="AI1068" t="s">
        <v>5</v>
      </c>
      <c r="AJ1068" t="s">
        <v>230</v>
      </c>
      <c r="AK1068" t="s">
        <v>54</v>
      </c>
      <c r="AL1068" t="s">
        <v>5</v>
      </c>
      <c r="AM1068" t="s">
        <v>17</v>
      </c>
    </row>
    <row r="1069" spans="1:39" x14ac:dyDescent="0.2">
      <c r="A1069" t="s">
        <v>884</v>
      </c>
      <c r="B1069" t="s">
        <v>38</v>
      </c>
      <c r="C1069" t="s">
        <v>2</v>
      </c>
      <c r="D1069" t="s">
        <v>3</v>
      </c>
      <c r="E1069" t="s">
        <v>4</v>
      </c>
      <c r="F1069" t="s">
        <v>5</v>
      </c>
      <c r="G1069" s="3">
        <v>46049</v>
      </c>
      <c r="H1069" t="s">
        <v>6</v>
      </c>
      <c r="I1069" t="s">
        <v>5</v>
      </c>
      <c r="J1069" t="s">
        <v>57</v>
      </c>
      <c r="K1069" t="s">
        <v>53</v>
      </c>
      <c r="L1069" t="s">
        <v>5</v>
      </c>
      <c r="M1069" t="s">
        <v>9</v>
      </c>
      <c r="N1069" t="s">
        <v>5</v>
      </c>
      <c r="O1069" t="s">
        <v>5</v>
      </c>
      <c r="P1069" t="s">
        <v>10</v>
      </c>
      <c r="Q1069" t="s">
        <v>93</v>
      </c>
      <c r="R1069" t="s">
        <v>5</v>
      </c>
      <c r="S1069" s="4">
        <v>13706711</v>
      </c>
      <c r="T1069" t="s">
        <v>12</v>
      </c>
      <c r="U1069" s="5">
        <v>1</v>
      </c>
      <c r="V1069" t="s">
        <v>13</v>
      </c>
      <c r="W1069" s="9">
        <f t="shared" si="16"/>
        <v>13706711</v>
      </c>
      <c r="X1069" s="5">
        <v>1</v>
      </c>
      <c r="Y1069" s="4">
        <v>0</v>
      </c>
      <c r="Z1069" t="s">
        <v>12</v>
      </c>
      <c r="AA1069" s="4">
        <v>0</v>
      </c>
      <c r="AB1069" s="4">
        <v>13706711</v>
      </c>
      <c r="AC1069" s="5">
        <v>13706711</v>
      </c>
      <c r="AD1069" s="4">
        <v>13706711</v>
      </c>
      <c r="AE1069" s="5">
        <v>13706711</v>
      </c>
      <c r="AF1069" t="s">
        <v>229</v>
      </c>
      <c r="AG1069" t="s">
        <v>5</v>
      </c>
      <c r="AH1069" t="s">
        <v>5</v>
      </c>
      <c r="AI1069" t="s">
        <v>5</v>
      </c>
      <c r="AJ1069" t="s">
        <v>230</v>
      </c>
      <c r="AK1069" t="s">
        <v>54</v>
      </c>
      <c r="AL1069" t="s">
        <v>5</v>
      </c>
      <c r="AM1069" t="s">
        <v>17</v>
      </c>
    </row>
    <row r="1070" spans="1:39" x14ac:dyDescent="0.2">
      <c r="A1070" t="s">
        <v>884</v>
      </c>
      <c r="B1070" t="s">
        <v>40</v>
      </c>
      <c r="C1070" t="s">
        <v>2</v>
      </c>
      <c r="D1070" t="s">
        <v>3</v>
      </c>
      <c r="E1070" t="s">
        <v>4</v>
      </c>
      <c r="F1070" t="s">
        <v>5</v>
      </c>
      <c r="G1070" s="3">
        <v>46049</v>
      </c>
      <c r="H1070" t="s">
        <v>6</v>
      </c>
      <c r="I1070" t="s">
        <v>5</v>
      </c>
      <c r="J1070" t="s">
        <v>57</v>
      </c>
      <c r="K1070" t="s">
        <v>53</v>
      </c>
      <c r="L1070" t="s">
        <v>5</v>
      </c>
      <c r="M1070" t="s">
        <v>9</v>
      </c>
      <c r="N1070" t="s">
        <v>5</v>
      </c>
      <c r="O1070" t="s">
        <v>5</v>
      </c>
      <c r="P1070" t="s">
        <v>10</v>
      </c>
      <c r="Q1070" t="s">
        <v>93</v>
      </c>
      <c r="R1070" t="s">
        <v>5</v>
      </c>
      <c r="S1070" s="4">
        <v>13282351</v>
      </c>
      <c r="T1070" t="s">
        <v>12</v>
      </c>
      <c r="U1070" s="5">
        <v>1</v>
      </c>
      <c r="V1070" t="s">
        <v>13</v>
      </c>
      <c r="W1070" s="9">
        <f t="shared" si="16"/>
        <v>13282351</v>
      </c>
      <c r="X1070" s="5">
        <v>1</v>
      </c>
      <c r="Y1070" s="4">
        <v>0</v>
      </c>
      <c r="Z1070" t="s">
        <v>12</v>
      </c>
      <c r="AA1070" s="4">
        <v>0</v>
      </c>
      <c r="AB1070" s="4">
        <v>13282351</v>
      </c>
      <c r="AC1070" s="5">
        <v>13282351</v>
      </c>
      <c r="AD1070" s="4">
        <v>13282351</v>
      </c>
      <c r="AE1070" s="5">
        <v>13282351</v>
      </c>
      <c r="AF1070" t="s">
        <v>229</v>
      </c>
      <c r="AG1070" t="s">
        <v>5</v>
      </c>
      <c r="AH1070" t="s">
        <v>5</v>
      </c>
      <c r="AI1070" t="s">
        <v>5</v>
      </c>
      <c r="AJ1070" t="s">
        <v>230</v>
      </c>
      <c r="AK1070" t="s">
        <v>54</v>
      </c>
      <c r="AL1070" t="s">
        <v>5</v>
      </c>
      <c r="AM1070" t="s">
        <v>17</v>
      </c>
    </row>
    <row r="1071" spans="1:39" x14ac:dyDescent="0.2">
      <c r="A1071" t="s">
        <v>884</v>
      </c>
      <c r="B1071" t="s">
        <v>42</v>
      </c>
      <c r="C1071" t="s">
        <v>2</v>
      </c>
      <c r="D1071" t="s">
        <v>3</v>
      </c>
      <c r="E1071" t="s">
        <v>4</v>
      </c>
      <c r="F1071" t="s">
        <v>5</v>
      </c>
      <c r="G1071" s="3">
        <v>46049</v>
      </c>
      <c r="H1071" t="s">
        <v>6</v>
      </c>
      <c r="I1071" t="s">
        <v>5</v>
      </c>
      <c r="J1071" t="s">
        <v>57</v>
      </c>
      <c r="K1071" t="s">
        <v>53</v>
      </c>
      <c r="L1071" t="s">
        <v>5</v>
      </c>
      <c r="M1071" t="s">
        <v>9</v>
      </c>
      <c r="N1071" t="s">
        <v>5</v>
      </c>
      <c r="O1071" t="s">
        <v>5</v>
      </c>
      <c r="P1071" t="s">
        <v>10</v>
      </c>
      <c r="Q1071" t="s">
        <v>93</v>
      </c>
      <c r="R1071" t="s">
        <v>5</v>
      </c>
      <c r="S1071" s="4">
        <v>12321271</v>
      </c>
      <c r="T1071" t="s">
        <v>12</v>
      </c>
      <c r="U1071" s="5">
        <v>1</v>
      </c>
      <c r="V1071" t="s">
        <v>13</v>
      </c>
      <c r="W1071" s="9">
        <f t="shared" si="16"/>
        <v>12321271</v>
      </c>
      <c r="X1071" s="5">
        <v>1</v>
      </c>
      <c r="Y1071" s="4">
        <v>0</v>
      </c>
      <c r="Z1071" t="s">
        <v>12</v>
      </c>
      <c r="AA1071" s="4">
        <v>0</v>
      </c>
      <c r="AB1071" s="4">
        <v>12321271</v>
      </c>
      <c r="AC1071" s="5">
        <v>12321271</v>
      </c>
      <c r="AD1071" s="4">
        <v>12321271</v>
      </c>
      <c r="AE1071" s="5">
        <v>12321271</v>
      </c>
      <c r="AF1071" t="s">
        <v>229</v>
      </c>
      <c r="AG1071" t="s">
        <v>5</v>
      </c>
      <c r="AH1071" t="s">
        <v>5</v>
      </c>
      <c r="AI1071" t="s">
        <v>5</v>
      </c>
      <c r="AJ1071" t="s">
        <v>230</v>
      </c>
      <c r="AK1071" t="s">
        <v>54</v>
      </c>
      <c r="AL1071" t="s">
        <v>5</v>
      </c>
      <c r="AM1071" t="s">
        <v>17</v>
      </c>
    </row>
    <row r="1072" spans="1:39" x14ac:dyDescent="0.2">
      <c r="A1072" t="s">
        <v>884</v>
      </c>
      <c r="B1072" t="s">
        <v>44</v>
      </c>
      <c r="C1072" t="s">
        <v>2</v>
      </c>
      <c r="D1072" t="s">
        <v>3</v>
      </c>
      <c r="E1072" t="s">
        <v>4</v>
      </c>
      <c r="F1072" t="s">
        <v>5</v>
      </c>
      <c r="G1072" s="3">
        <v>46049</v>
      </c>
      <c r="H1072" t="s">
        <v>6</v>
      </c>
      <c r="I1072" t="s">
        <v>5</v>
      </c>
      <c r="J1072" t="s">
        <v>57</v>
      </c>
      <c r="K1072" t="s">
        <v>53</v>
      </c>
      <c r="L1072" t="s">
        <v>5</v>
      </c>
      <c r="M1072" t="s">
        <v>9</v>
      </c>
      <c r="N1072" t="s">
        <v>5</v>
      </c>
      <c r="O1072" t="s">
        <v>5</v>
      </c>
      <c r="P1072" t="s">
        <v>10</v>
      </c>
      <c r="Q1072" t="s">
        <v>93</v>
      </c>
      <c r="R1072" t="s">
        <v>5</v>
      </c>
      <c r="S1072" s="4">
        <v>10844271</v>
      </c>
      <c r="T1072" t="s">
        <v>12</v>
      </c>
      <c r="U1072" s="5">
        <v>1</v>
      </c>
      <c r="V1072" t="s">
        <v>13</v>
      </c>
      <c r="W1072" s="9">
        <f t="shared" si="16"/>
        <v>10844271</v>
      </c>
      <c r="X1072" s="5">
        <v>1</v>
      </c>
      <c r="Y1072" s="4">
        <v>0</v>
      </c>
      <c r="Z1072" t="s">
        <v>12</v>
      </c>
      <c r="AA1072" s="4">
        <v>0</v>
      </c>
      <c r="AB1072" s="4">
        <v>10844271</v>
      </c>
      <c r="AC1072" s="5">
        <v>10844271</v>
      </c>
      <c r="AD1072" s="4">
        <v>10844271</v>
      </c>
      <c r="AE1072" s="5">
        <v>10844271</v>
      </c>
      <c r="AF1072" t="s">
        <v>229</v>
      </c>
      <c r="AG1072" t="s">
        <v>5</v>
      </c>
      <c r="AH1072" t="s">
        <v>5</v>
      </c>
      <c r="AI1072" t="s">
        <v>5</v>
      </c>
      <c r="AJ1072" t="s">
        <v>230</v>
      </c>
      <c r="AK1072" t="s">
        <v>54</v>
      </c>
      <c r="AL1072" t="s">
        <v>5</v>
      </c>
      <c r="AM1072" t="s">
        <v>17</v>
      </c>
    </row>
    <row r="1073" spans="1:39" x14ac:dyDescent="0.2">
      <c r="A1073" t="s">
        <v>884</v>
      </c>
      <c r="B1073" t="s">
        <v>45</v>
      </c>
      <c r="C1073" t="s">
        <v>2</v>
      </c>
      <c r="D1073" t="s">
        <v>3</v>
      </c>
      <c r="E1073" t="s">
        <v>4</v>
      </c>
      <c r="F1073" t="s">
        <v>5</v>
      </c>
      <c r="G1073" s="3">
        <v>46049</v>
      </c>
      <c r="H1073" t="s">
        <v>6</v>
      </c>
      <c r="I1073" t="s">
        <v>5</v>
      </c>
      <c r="J1073" t="s">
        <v>57</v>
      </c>
      <c r="K1073" t="s">
        <v>53</v>
      </c>
      <c r="L1073" t="s">
        <v>5</v>
      </c>
      <c r="M1073" t="s">
        <v>9</v>
      </c>
      <c r="N1073" t="s">
        <v>5</v>
      </c>
      <c r="O1073" t="s">
        <v>5</v>
      </c>
      <c r="P1073" t="s">
        <v>10</v>
      </c>
      <c r="Q1073" t="s">
        <v>93</v>
      </c>
      <c r="R1073" t="s">
        <v>5</v>
      </c>
      <c r="S1073" s="4">
        <v>10844271</v>
      </c>
      <c r="T1073" t="s">
        <v>12</v>
      </c>
      <c r="U1073" s="5">
        <v>1</v>
      </c>
      <c r="V1073" t="s">
        <v>13</v>
      </c>
      <c r="W1073" s="9">
        <f t="shared" si="16"/>
        <v>10844271</v>
      </c>
      <c r="X1073" s="5">
        <v>1</v>
      </c>
      <c r="Y1073" s="4">
        <v>0</v>
      </c>
      <c r="Z1073" t="s">
        <v>12</v>
      </c>
      <c r="AA1073" s="4">
        <v>0</v>
      </c>
      <c r="AB1073" s="4">
        <v>10844271</v>
      </c>
      <c r="AC1073" s="5">
        <v>10844271</v>
      </c>
      <c r="AD1073" s="4">
        <v>10844271</v>
      </c>
      <c r="AE1073" s="5">
        <v>10844271</v>
      </c>
      <c r="AF1073" t="s">
        <v>229</v>
      </c>
      <c r="AG1073" t="s">
        <v>5</v>
      </c>
      <c r="AH1073" t="s">
        <v>5</v>
      </c>
      <c r="AI1073" t="s">
        <v>5</v>
      </c>
      <c r="AJ1073" t="s">
        <v>230</v>
      </c>
      <c r="AK1073" t="s">
        <v>54</v>
      </c>
      <c r="AL1073" t="s">
        <v>5</v>
      </c>
      <c r="AM1073" t="s">
        <v>17</v>
      </c>
    </row>
    <row r="1074" spans="1:39" x14ac:dyDescent="0.2">
      <c r="A1074" t="s">
        <v>884</v>
      </c>
      <c r="B1074" t="s">
        <v>47</v>
      </c>
      <c r="C1074" t="s">
        <v>2</v>
      </c>
      <c r="D1074" t="s">
        <v>3</v>
      </c>
      <c r="E1074" t="s">
        <v>4</v>
      </c>
      <c r="F1074" t="s">
        <v>5</v>
      </c>
      <c r="G1074" s="3">
        <v>46049</v>
      </c>
      <c r="H1074" t="s">
        <v>6</v>
      </c>
      <c r="I1074" t="s">
        <v>5</v>
      </c>
      <c r="J1074" t="s">
        <v>57</v>
      </c>
      <c r="K1074" t="s">
        <v>53</v>
      </c>
      <c r="L1074" t="s">
        <v>5</v>
      </c>
      <c r="M1074" t="s">
        <v>9</v>
      </c>
      <c r="N1074" t="s">
        <v>5</v>
      </c>
      <c r="O1074" t="s">
        <v>5</v>
      </c>
      <c r="P1074" t="s">
        <v>10</v>
      </c>
      <c r="Q1074" t="s">
        <v>93</v>
      </c>
      <c r="R1074" t="s">
        <v>5</v>
      </c>
      <c r="S1074" s="4">
        <v>12436995</v>
      </c>
      <c r="T1074" t="s">
        <v>12</v>
      </c>
      <c r="U1074" s="5">
        <v>1</v>
      </c>
      <c r="V1074" t="s">
        <v>13</v>
      </c>
      <c r="W1074" s="9">
        <f t="shared" si="16"/>
        <v>12436995</v>
      </c>
      <c r="X1074" s="5">
        <v>1</v>
      </c>
      <c r="Y1074" s="4">
        <v>0</v>
      </c>
      <c r="Z1074" t="s">
        <v>12</v>
      </c>
      <c r="AA1074" s="4">
        <v>0</v>
      </c>
      <c r="AB1074" s="4">
        <v>12436995</v>
      </c>
      <c r="AC1074" s="5">
        <v>12436995</v>
      </c>
      <c r="AD1074" s="4">
        <v>12436995</v>
      </c>
      <c r="AE1074" s="5">
        <v>12436995</v>
      </c>
      <c r="AF1074" t="s">
        <v>229</v>
      </c>
      <c r="AG1074" t="s">
        <v>5</v>
      </c>
      <c r="AH1074" t="s">
        <v>5</v>
      </c>
      <c r="AI1074" t="s">
        <v>5</v>
      </c>
      <c r="AJ1074" t="s">
        <v>230</v>
      </c>
      <c r="AK1074" t="s">
        <v>54</v>
      </c>
      <c r="AL1074" t="s">
        <v>5</v>
      </c>
      <c r="AM1074" t="s">
        <v>17</v>
      </c>
    </row>
    <row r="1075" spans="1:39" x14ac:dyDescent="0.2">
      <c r="A1075" t="s">
        <v>884</v>
      </c>
      <c r="B1075" t="s">
        <v>49</v>
      </c>
      <c r="C1075" t="s">
        <v>2</v>
      </c>
      <c r="D1075" t="s">
        <v>3</v>
      </c>
      <c r="E1075" t="s">
        <v>4</v>
      </c>
      <c r="F1075" t="s">
        <v>5</v>
      </c>
      <c r="G1075" s="3">
        <v>46049</v>
      </c>
      <c r="H1075" t="s">
        <v>6</v>
      </c>
      <c r="I1075" t="s">
        <v>5</v>
      </c>
      <c r="J1075" t="s">
        <v>57</v>
      </c>
      <c r="K1075" t="s">
        <v>53</v>
      </c>
      <c r="L1075" t="s">
        <v>5</v>
      </c>
      <c r="M1075" t="s">
        <v>9</v>
      </c>
      <c r="N1075" t="s">
        <v>5</v>
      </c>
      <c r="O1075" t="s">
        <v>5</v>
      </c>
      <c r="P1075" t="s">
        <v>10</v>
      </c>
      <c r="Q1075" t="s">
        <v>93</v>
      </c>
      <c r="R1075" t="s">
        <v>5</v>
      </c>
      <c r="S1075" s="4">
        <v>13059771</v>
      </c>
      <c r="T1075" t="s">
        <v>12</v>
      </c>
      <c r="U1075" s="5">
        <v>1</v>
      </c>
      <c r="V1075" t="s">
        <v>13</v>
      </c>
      <c r="W1075" s="9">
        <f t="shared" si="16"/>
        <v>13059771</v>
      </c>
      <c r="X1075" s="5">
        <v>1</v>
      </c>
      <c r="Y1075" s="4">
        <v>0</v>
      </c>
      <c r="Z1075" t="s">
        <v>12</v>
      </c>
      <c r="AA1075" s="4">
        <v>0</v>
      </c>
      <c r="AB1075" s="4">
        <v>13059771</v>
      </c>
      <c r="AC1075" s="5">
        <v>13059771</v>
      </c>
      <c r="AD1075" s="4">
        <v>13059771</v>
      </c>
      <c r="AE1075" s="5">
        <v>13059771</v>
      </c>
      <c r="AF1075" t="s">
        <v>229</v>
      </c>
      <c r="AG1075" t="s">
        <v>5</v>
      </c>
      <c r="AH1075" t="s">
        <v>5</v>
      </c>
      <c r="AI1075" t="s">
        <v>5</v>
      </c>
      <c r="AJ1075" t="s">
        <v>230</v>
      </c>
      <c r="AK1075" t="s">
        <v>54</v>
      </c>
      <c r="AL1075" t="s">
        <v>5</v>
      </c>
      <c r="AM1075" t="s">
        <v>17</v>
      </c>
    </row>
    <row r="1076" spans="1:39" x14ac:dyDescent="0.2">
      <c r="A1076" t="s">
        <v>884</v>
      </c>
      <c r="B1076" t="s">
        <v>151</v>
      </c>
      <c r="C1076" t="s">
        <v>2</v>
      </c>
      <c r="D1076" t="s">
        <v>3</v>
      </c>
      <c r="E1076" t="s">
        <v>4</v>
      </c>
      <c r="F1076" t="s">
        <v>5</v>
      </c>
      <c r="G1076" s="3">
        <v>46049</v>
      </c>
      <c r="H1076" t="s">
        <v>6</v>
      </c>
      <c r="I1076" t="s">
        <v>5</v>
      </c>
      <c r="J1076" t="s">
        <v>57</v>
      </c>
      <c r="K1076" t="s">
        <v>53</v>
      </c>
      <c r="L1076" t="s">
        <v>5</v>
      </c>
      <c r="M1076" t="s">
        <v>9</v>
      </c>
      <c r="N1076" t="s">
        <v>5</v>
      </c>
      <c r="O1076" t="s">
        <v>5</v>
      </c>
      <c r="P1076" t="s">
        <v>10</v>
      </c>
      <c r="Q1076" t="s">
        <v>93</v>
      </c>
      <c r="R1076" t="s">
        <v>5</v>
      </c>
      <c r="S1076" s="4">
        <v>13428961</v>
      </c>
      <c r="T1076" t="s">
        <v>12</v>
      </c>
      <c r="U1076" s="5">
        <v>1</v>
      </c>
      <c r="V1076" t="s">
        <v>13</v>
      </c>
      <c r="W1076" s="9">
        <f t="shared" si="16"/>
        <v>13428961</v>
      </c>
      <c r="X1076" s="5">
        <v>1</v>
      </c>
      <c r="Y1076" s="4">
        <v>0</v>
      </c>
      <c r="Z1076" t="s">
        <v>12</v>
      </c>
      <c r="AA1076" s="4">
        <v>0</v>
      </c>
      <c r="AB1076" s="4">
        <v>13428961</v>
      </c>
      <c r="AC1076" s="5">
        <v>13428961</v>
      </c>
      <c r="AD1076" s="4">
        <v>13428961</v>
      </c>
      <c r="AE1076" s="5">
        <v>13428961</v>
      </c>
      <c r="AF1076" t="s">
        <v>229</v>
      </c>
      <c r="AG1076" t="s">
        <v>5</v>
      </c>
      <c r="AH1076" t="s">
        <v>5</v>
      </c>
      <c r="AI1076" t="s">
        <v>5</v>
      </c>
      <c r="AJ1076" t="s">
        <v>230</v>
      </c>
      <c r="AK1076" t="s">
        <v>54</v>
      </c>
      <c r="AL1076" t="s">
        <v>5</v>
      </c>
      <c r="AM1076" t="s">
        <v>17</v>
      </c>
    </row>
    <row r="1077" spans="1:39" x14ac:dyDescent="0.2">
      <c r="A1077" t="s">
        <v>884</v>
      </c>
      <c r="B1077" t="s">
        <v>153</v>
      </c>
      <c r="C1077" t="s">
        <v>2</v>
      </c>
      <c r="D1077" t="s">
        <v>3</v>
      </c>
      <c r="E1077" t="s">
        <v>4</v>
      </c>
      <c r="F1077" t="s">
        <v>5</v>
      </c>
      <c r="G1077" s="3">
        <v>46049</v>
      </c>
      <c r="H1077" t="s">
        <v>6</v>
      </c>
      <c r="I1077" t="s">
        <v>5</v>
      </c>
      <c r="J1077" t="s">
        <v>57</v>
      </c>
      <c r="K1077" t="s">
        <v>53</v>
      </c>
      <c r="L1077" t="s">
        <v>5</v>
      </c>
      <c r="M1077" t="s">
        <v>9</v>
      </c>
      <c r="N1077" t="s">
        <v>5</v>
      </c>
      <c r="O1077" t="s">
        <v>5</v>
      </c>
      <c r="P1077" t="s">
        <v>10</v>
      </c>
      <c r="Q1077" t="s">
        <v>93</v>
      </c>
      <c r="R1077" t="s">
        <v>5</v>
      </c>
      <c r="S1077" s="4">
        <v>10715921</v>
      </c>
      <c r="T1077" t="s">
        <v>12</v>
      </c>
      <c r="U1077" s="5">
        <v>1</v>
      </c>
      <c r="V1077" t="s">
        <v>13</v>
      </c>
      <c r="W1077" s="9">
        <f t="shared" si="16"/>
        <v>10715921</v>
      </c>
      <c r="X1077" s="5">
        <v>1</v>
      </c>
      <c r="Y1077" s="4">
        <v>0</v>
      </c>
      <c r="Z1077" t="s">
        <v>12</v>
      </c>
      <c r="AA1077" s="4">
        <v>0</v>
      </c>
      <c r="AB1077" s="4">
        <v>10715921</v>
      </c>
      <c r="AC1077" s="5">
        <v>10715921</v>
      </c>
      <c r="AD1077" s="4">
        <v>10715921</v>
      </c>
      <c r="AE1077" s="5">
        <v>10715921</v>
      </c>
      <c r="AF1077" t="s">
        <v>229</v>
      </c>
      <c r="AG1077" t="s">
        <v>5</v>
      </c>
      <c r="AH1077" t="s">
        <v>5</v>
      </c>
      <c r="AI1077" t="s">
        <v>5</v>
      </c>
      <c r="AJ1077" t="s">
        <v>230</v>
      </c>
      <c r="AK1077" t="s">
        <v>54</v>
      </c>
      <c r="AL1077" t="s">
        <v>5</v>
      </c>
      <c r="AM1077" t="s">
        <v>17</v>
      </c>
    </row>
    <row r="1078" spans="1:39" x14ac:dyDescent="0.2">
      <c r="A1078" t="s">
        <v>884</v>
      </c>
      <c r="B1078" t="s">
        <v>155</v>
      </c>
      <c r="C1078" t="s">
        <v>2</v>
      </c>
      <c r="D1078" t="s">
        <v>3</v>
      </c>
      <c r="E1078" t="s">
        <v>4</v>
      </c>
      <c r="F1078" t="s">
        <v>5</v>
      </c>
      <c r="G1078" s="3">
        <v>46049</v>
      </c>
      <c r="H1078" t="s">
        <v>6</v>
      </c>
      <c r="I1078" t="s">
        <v>5</v>
      </c>
      <c r="J1078" t="s">
        <v>57</v>
      </c>
      <c r="K1078" t="s">
        <v>53</v>
      </c>
      <c r="L1078" t="s">
        <v>5</v>
      </c>
      <c r="M1078" t="s">
        <v>9</v>
      </c>
      <c r="N1078" t="s">
        <v>5</v>
      </c>
      <c r="O1078" t="s">
        <v>5</v>
      </c>
      <c r="P1078" t="s">
        <v>10</v>
      </c>
      <c r="Q1078" t="s">
        <v>93</v>
      </c>
      <c r="R1078" t="s">
        <v>5</v>
      </c>
      <c r="S1078" s="4">
        <v>12543851</v>
      </c>
      <c r="T1078" t="s">
        <v>12</v>
      </c>
      <c r="U1078" s="5">
        <v>1</v>
      </c>
      <c r="V1078" t="s">
        <v>13</v>
      </c>
      <c r="W1078" s="9">
        <f t="shared" si="16"/>
        <v>12543851</v>
      </c>
      <c r="X1078" s="5">
        <v>1</v>
      </c>
      <c r="Y1078" s="4">
        <v>0</v>
      </c>
      <c r="Z1078" t="s">
        <v>12</v>
      </c>
      <c r="AA1078" s="4">
        <v>0</v>
      </c>
      <c r="AB1078" s="4">
        <v>12543851</v>
      </c>
      <c r="AC1078" s="5">
        <v>12543851</v>
      </c>
      <c r="AD1078" s="4">
        <v>12543851</v>
      </c>
      <c r="AE1078" s="5">
        <v>12543851</v>
      </c>
      <c r="AF1078" t="s">
        <v>229</v>
      </c>
      <c r="AG1078" t="s">
        <v>5</v>
      </c>
      <c r="AH1078" t="s">
        <v>5</v>
      </c>
      <c r="AI1078" t="s">
        <v>5</v>
      </c>
      <c r="AJ1078" t="s">
        <v>230</v>
      </c>
      <c r="AK1078" t="s">
        <v>54</v>
      </c>
      <c r="AL1078" t="s">
        <v>5</v>
      </c>
      <c r="AM1078" t="s">
        <v>17</v>
      </c>
    </row>
    <row r="1079" spans="1:39" x14ac:dyDescent="0.2">
      <c r="A1079" t="s">
        <v>884</v>
      </c>
      <c r="B1079" t="s">
        <v>157</v>
      </c>
      <c r="C1079" t="s">
        <v>2</v>
      </c>
      <c r="D1079" t="s">
        <v>3</v>
      </c>
      <c r="E1079" t="s">
        <v>4</v>
      </c>
      <c r="F1079" t="s">
        <v>5</v>
      </c>
      <c r="G1079" s="3">
        <v>46049</v>
      </c>
      <c r="H1079" t="s">
        <v>6</v>
      </c>
      <c r="I1079" t="s">
        <v>5</v>
      </c>
      <c r="J1079" t="s">
        <v>57</v>
      </c>
      <c r="K1079" t="s">
        <v>53</v>
      </c>
      <c r="L1079" t="s">
        <v>5</v>
      </c>
      <c r="M1079" t="s">
        <v>9</v>
      </c>
      <c r="N1079" t="s">
        <v>5</v>
      </c>
      <c r="O1079" t="s">
        <v>5</v>
      </c>
      <c r="P1079" t="s">
        <v>10</v>
      </c>
      <c r="Q1079" t="s">
        <v>93</v>
      </c>
      <c r="R1079" t="s">
        <v>5</v>
      </c>
      <c r="S1079" s="4">
        <v>11416521</v>
      </c>
      <c r="T1079" t="s">
        <v>12</v>
      </c>
      <c r="U1079" s="5">
        <v>1</v>
      </c>
      <c r="V1079" t="s">
        <v>13</v>
      </c>
      <c r="W1079" s="9">
        <f t="shared" si="16"/>
        <v>11416521</v>
      </c>
      <c r="X1079" s="5">
        <v>1</v>
      </c>
      <c r="Y1079" s="4">
        <v>0</v>
      </c>
      <c r="Z1079" t="s">
        <v>12</v>
      </c>
      <c r="AA1079" s="4">
        <v>0</v>
      </c>
      <c r="AB1079" s="4">
        <v>11416521</v>
      </c>
      <c r="AC1079" s="5">
        <v>11416521</v>
      </c>
      <c r="AD1079" s="4">
        <v>11416521</v>
      </c>
      <c r="AE1079" s="5">
        <v>11416521</v>
      </c>
      <c r="AF1079" t="s">
        <v>229</v>
      </c>
      <c r="AG1079" t="s">
        <v>5</v>
      </c>
      <c r="AH1079" t="s">
        <v>5</v>
      </c>
      <c r="AI1079" t="s">
        <v>5</v>
      </c>
      <c r="AJ1079" t="s">
        <v>230</v>
      </c>
      <c r="AK1079" t="s">
        <v>54</v>
      </c>
      <c r="AL1079" t="s">
        <v>5</v>
      </c>
      <c r="AM1079" t="s">
        <v>17</v>
      </c>
    </row>
    <row r="1080" spans="1:39" x14ac:dyDescent="0.2">
      <c r="A1080" t="s">
        <v>884</v>
      </c>
      <c r="B1080" t="s">
        <v>158</v>
      </c>
      <c r="C1080" t="s">
        <v>2</v>
      </c>
      <c r="D1080" t="s">
        <v>3</v>
      </c>
      <c r="E1080" t="s">
        <v>4</v>
      </c>
      <c r="F1080" t="s">
        <v>5</v>
      </c>
      <c r="G1080" s="3">
        <v>46049</v>
      </c>
      <c r="H1080" t="s">
        <v>6</v>
      </c>
      <c r="I1080" t="s">
        <v>5</v>
      </c>
      <c r="J1080" t="s">
        <v>57</v>
      </c>
      <c r="K1080" t="s">
        <v>53</v>
      </c>
      <c r="L1080" t="s">
        <v>5</v>
      </c>
      <c r="M1080" t="s">
        <v>9</v>
      </c>
      <c r="N1080" t="s">
        <v>5</v>
      </c>
      <c r="O1080" t="s">
        <v>5</v>
      </c>
      <c r="P1080" t="s">
        <v>10</v>
      </c>
      <c r="Q1080" t="s">
        <v>93</v>
      </c>
      <c r="R1080" t="s">
        <v>5</v>
      </c>
      <c r="S1080" s="4">
        <v>10128000</v>
      </c>
      <c r="T1080" t="s">
        <v>12</v>
      </c>
      <c r="U1080" s="5">
        <v>1</v>
      </c>
      <c r="V1080" t="s">
        <v>13</v>
      </c>
      <c r="W1080" s="9">
        <f t="shared" si="16"/>
        <v>10128000</v>
      </c>
      <c r="X1080" s="5">
        <v>1</v>
      </c>
      <c r="Y1080" s="4">
        <v>0</v>
      </c>
      <c r="Z1080" t="s">
        <v>12</v>
      </c>
      <c r="AA1080" s="4">
        <v>0</v>
      </c>
      <c r="AB1080" s="4">
        <v>10128000</v>
      </c>
      <c r="AC1080" s="5">
        <v>10128000</v>
      </c>
      <c r="AD1080" s="4">
        <v>10128000</v>
      </c>
      <c r="AE1080" s="5">
        <v>10128000</v>
      </c>
      <c r="AF1080" t="s">
        <v>229</v>
      </c>
      <c r="AG1080" t="s">
        <v>5</v>
      </c>
      <c r="AH1080" t="s">
        <v>5</v>
      </c>
      <c r="AI1080" t="s">
        <v>5</v>
      </c>
      <c r="AJ1080" t="s">
        <v>230</v>
      </c>
      <c r="AK1080" t="s">
        <v>54</v>
      </c>
      <c r="AL1080" t="s">
        <v>5</v>
      </c>
      <c r="AM1080" t="s">
        <v>17</v>
      </c>
    </row>
    <row r="1081" spans="1:39" x14ac:dyDescent="0.2">
      <c r="A1081" t="s">
        <v>884</v>
      </c>
      <c r="B1081" t="s">
        <v>159</v>
      </c>
      <c r="C1081" t="s">
        <v>2</v>
      </c>
      <c r="D1081" t="s">
        <v>3</v>
      </c>
      <c r="E1081" t="s">
        <v>4</v>
      </c>
      <c r="F1081" t="s">
        <v>5</v>
      </c>
      <c r="G1081" s="3">
        <v>46049</v>
      </c>
      <c r="H1081" t="s">
        <v>6</v>
      </c>
      <c r="I1081" t="s">
        <v>5</v>
      </c>
      <c r="J1081" t="s">
        <v>7</v>
      </c>
      <c r="K1081" t="s">
        <v>8</v>
      </c>
      <c r="L1081" t="s">
        <v>5</v>
      </c>
      <c r="M1081" t="s">
        <v>9</v>
      </c>
      <c r="N1081" t="s">
        <v>5</v>
      </c>
      <c r="O1081" t="s">
        <v>5</v>
      </c>
      <c r="P1081" t="s">
        <v>10</v>
      </c>
      <c r="Q1081" t="s">
        <v>93</v>
      </c>
      <c r="R1081" t="s">
        <v>5</v>
      </c>
      <c r="S1081" s="4">
        <v>11651631</v>
      </c>
      <c r="T1081" t="s">
        <v>12</v>
      </c>
      <c r="U1081" s="5">
        <v>1</v>
      </c>
      <c r="V1081" t="s">
        <v>13</v>
      </c>
      <c r="W1081" s="9">
        <f t="shared" si="16"/>
        <v>11651631</v>
      </c>
      <c r="X1081" s="5">
        <v>1</v>
      </c>
      <c r="Y1081" s="4">
        <v>0</v>
      </c>
      <c r="Z1081" t="s">
        <v>12</v>
      </c>
      <c r="AA1081" s="4">
        <v>0</v>
      </c>
      <c r="AB1081" s="4">
        <v>11651631</v>
      </c>
      <c r="AC1081" s="5">
        <v>11651631</v>
      </c>
      <c r="AD1081" s="4">
        <v>11651631</v>
      </c>
      <c r="AE1081" s="5">
        <v>11651631</v>
      </c>
      <c r="AF1081" t="s">
        <v>229</v>
      </c>
      <c r="AG1081" t="s">
        <v>5</v>
      </c>
      <c r="AH1081" t="s">
        <v>5</v>
      </c>
      <c r="AI1081" t="s">
        <v>5</v>
      </c>
      <c r="AJ1081" t="s">
        <v>230</v>
      </c>
      <c r="AK1081" t="s">
        <v>16</v>
      </c>
      <c r="AL1081" t="s">
        <v>5</v>
      </c>
      <c r="AM1081" t="s">
        <v>17</v>
      </c>
    </row>
    <row r="1082" spans="1:39" x14ac:dyDescent="0.2">
      <c r="A1082" t="s">
        <v>884</v>
      </c>
      <c r="B1082" t="s">
        <v>169</v>
      </c>
      <c r="C1082" t="s">
        <v>2</v>
      </c>
      <c r="D1082" t="s">
        <v>3</v>
      </c>
      <c r="E1082" t="s">
        <v>4</v>
      </c>
      <c r="F1082" t="s">
        <v>5</v>
      </c>
      <c r="G1082" s="3">
        <v>46049</v>
      </c>
      <c r="H1082" t="s">
        <v>6</v>
      </c>
      <c r="I1082" t="s">
        <v>5</v>
      </c>
      <c r="J1082" t="s">
        <v>7</v>
      </c>
      <c r="K1082" t="s">
        <v>8</v>
      </c>
      <c r="L1082" t="s">
        <v>5</v>
      </c>
      <c r="M1082" t="s">
        <v>9</v>
      </c>
      <c r="N1082" t="s">
        <v>5</v>
      </c>
      <c r="O1082" t="s">
        <v>5</v>
      </c>
      <c r="P1082" t="s">
        <v>10</v>
      </c>
      <c r="Q1082" t="s">
        <v>93</v>
      </c>
      <c r="R1082" t="s">
        <v>5</v>
      </c>
      <c r="S1082" s="4">
        <v>9831696</v>
      </c>
      <c r="T1082" t="s">
        <v>12</v>
      </c>
      <c r="U1082" s="5">
        <v>1</v>
      </c>
      <c r="V1082" t="s">
        <v>13</v>
      </c>
      <c r="W1082" s="9">
        <f t="shared" si="16"/>
        <v>9831696</v>
      </c>
      <c r="X1082" s="5">
        <v>1</v>
      </c>
      <c r="Y1082" s="4">
        <v>0</v>
      </c>
      <c r="Z1082" t="s">
        <v>12</v>
      </c>
      <c r="AA1082" s="4">
        <v>0</v>
      </c>
      <c r="AB1082" s="4">
        <v>9831696</v>
      </c>
      <c r="AC1082" s="5">
        <v>9831696</v>
      </c>
      <c r="AD1082" s="4">
        <v>9831696</v>
      </c>
      <c r="AE1082" s="5">
        <v>9831696</v>
      </c>
      <c r="AF1082" t="s">
        <v>229</v>
      </c>
      <c r="AG1082" t="s">
        <v>5</v>
      </c>
      <c r="AH1082" t="s">
        <v>5</v>
      </c>
      <c r="AI1082" t="s">
        <v>5</v>
      </c>
      <c r="AJ1082" t="s">
        <v>230</v>
      </c>
      <c r="AK1082" t="s">
        <v>16</v>
      </c>
      <c r="AL1082" t="s">
        <v>5</v>
      </c>
      <c r="AM1082" t="s">
        <v>17</v>
      </c>
    </row>
    <row r="1083" spans="1:39" x14ac:dyDescent="0.2">
      <c r="A1083" t="s">
        <v>885</v>
      </c>
      <c r="B1083" t="s">
        <v>1</v>
      </c>
      <c r="C1083" t="s">
        <v>2</v>
      </c>
      <c r="D1083" t="s">
        <v>3</v>
      </c>
      <c r="E1083" t="s">
        <v>4</v>
      </c>
      <c r="F1083" t="s">
        <v>5</v>
      </c>
      <c r="G1083" s="3">
        <v>46049</v>
      </c>
      <c r="H1083" t="s">
        <v>6</v>
      </c>
      <c r="I1083" t="s">
        <v>5</v>
      </c>
      <c r="J1083" t="s">
        <v>7</v>
      </c>
      <c r="K1083" t="s">
        <v>8</v>
      </c>
      <c r="L1083" t="s">
        <v>5</v>
      </c>
      <c r="M1083" t="s">
        <v>9</v>
      </c>
      <c r="N1083" t="s">
        <v>5</v>
      </c>
      <c r="O1083" t="s">
        <v>5</v>
      </c>
      <c r="P1083" t="s">
        <v>10</v>
      </c>
      <c r="Q1083" t="s">
        <v>138</v>
      </c>
      <c r="R1083" t="s">
        <v>5</v>
      </c>
      <c r="S1083" s="4">
        <v>6423539</v>
      </c>
      <c r="T1083" t="s">
        <v>12</v>
      </c>
      <c r="U1083" s="5">
        <v>1</v>
      </c>
      <c r="V1083" t="s">
        <v>13</v>
      </c>
      <c r="W1083" s="9">
        <f t="shared" si="16"/>
        <v>6423539</v>
      </c>
      <c r="X1083" s="5">
        <v>1</v>
      </c>
      <c r="Y1083" s="4">
        <v>0</v>
      </c>
      <c r="Z1083" t="s">
        <v>12</v>
      </c>
      <c r="AA1083" s="4">
        <v>0</v>
      </c>
      <c r="AB1083" s="4">
        <v>6423539</v>
      </c>
      <c r="AC1083" s="5">
        <v>6423539</v>
      </c>
      <c r="AD1083" s="4">
        <v>6423539</v>
      </c>
      <c r="AE1083" s="5">
        <v>6423539</v>
      </c>
      <c r="AF1083" t="s">
        <v>481</v>
      </c>
      <c r="AG1083" t="s">
        <v>5</v>
      </c>
      <c r="AH1083" t="s">
        <v>5</v>
      </c>
      <c r="AI1083" t="s">
        <v>5</v>
      </c>
      <c r="AJ1083" t="s">
        <v>482</v>
      </c>
      <c r="AK1083" t="s">
        <v>16</v>
      </c>
      <c r="AL1083" t="s">
        <v>17</v>
      </c>
      <c r="AM1083" t="s">
        <v>18</v>
      </c>
    </row>
    <row r="1084" spans="1:39" x14ac:dyDescent="0.2">
      <c r="A1084" t="s">
        <v>885</v>
      </c>
      <c r="B1084" t="s">
        <v>19</v>
      </c>
      <c r="C1084" t="s">
        <v>2</v>
      </c>
      <c r="D1084" t="s">
        <v>3</v>
      </c>
      <c r="E1084" t="s">
        <v>4</v>
      </c>
      <c r="F1084" t="s">
        <v>5</v>
      </c>
      <c r="G1084" s="3">
        <v>46049</v>
      </c>
      <c r="H1084" t="s">
        <v>6</v>
      </c>
      <c r="I1084" t="s">
        <v>5</v>
      </c>
      <c r="J1084" t="s">
        <v>7</v>
      </c>
      <c r="K1084" t="s">
        <v>8</v>
      </c>
      <c r="L1084" t="s">
        <v>5</v>
      </c>
      <c r="M1084" t="s">
        <v>9</v>
      </c>
      <c r="N1084" t="s">
        <v>5</v>
      </c>
      <c r="O1084" t="s">
        <v>5</v>
      </c>
      <c r="P1084" t="s">
        <v>10</v>
      </c>
      <c r="Q1084" t="s">
        <v>138</v>
      </c>
      <c r="R1084" t="s">
        <v>5</v>
      </c>
      <c r="S1084" s="4">
        <v>379800</v>
      </c>
      <c r="T1084" t="s">
        <v>12</v>
      </c>
      <c r="U1084" s="5">
        <v>1</v>
      </c>
      <c r="V1084" t="s">
        <v>13</v>
      </c>
      <c r="W1084" s="9">
        <f t="shared" si="16"/>
        <v>379800</v>
      </c>
      <c r="X1084" s="5">
        <v>1</v>
      </c>
      <c r="Y1084" s="4">
        <v>0</v>
      </c>
      <c r="Z1084" t="s">
        <v>12</v>
      </c>
      <c r="AA1084" s="4">
        <v>0</v>
      </c>
      <c r="AB1084" s="4">
        <v>379800</v>
      </c>
      <c r="AC1084" s="5">
        <v>379800</v>
      </c>
      <c r="AD1084" s="4">
        <v>379800</v>
      </c>
      <c r="AE1084" s="5">
        <v>379800</v>
      </c>
      <c r="AF1084" t="s">
        <v>481</v>
      </c>
      <c r="AG1084" t="s">
        <v>5</v>
      </c>
      <c r="AH1084" t="s">
        <v>5</v>
      </c>
      <c r="AI1084" t="s">
        <v>5</v>
      </c>
      <c r="AJ1084" t="s">
        <v>482</v>
      </c>
      <c r="AK1084" t="s">
        <v>16</v>
      </c>
      <c r="AL1084" t="s">
        <v>17</v>
      </c>
      <c r="AM1084" t="s">
        <v>18</v>
      </c>
    </row>
    <row r="1085" spans="1:39" x14ac:dyDescent="0.2">
      <c r="A1085" t="s">
        <v>885</v>
      </c>
      <c r="B1085" t="s">
        <v>34</v>
      </c>
      <c r="C1085" t="s">
        <v>2</v>
      </c>
      <c r="D1085" t="s">
        <v>3</v>
      </c>
      <c r="E1085" t="s">
        <v>4</v>
      </c>
      <c r="F1085" t="s">
        <v>5</v>
      </c>
      <c r="G1085" s="3">
        <v>46049</v>
      </c>
      <c r="H1085" t="s">
        <v>6</v>
      </c>
      <c r="I1085" t="s">
        <v>5</v>
      </c>
      <c r="J1085" t="s">
        <v>7</v>
      </c>
      <c r="K1085" t="s">
        <v>8</v>
      </c>
      <c r="L1085" t="s">
        <v>5</v>
      </c>
      <c r="M1085" t="s">
        <v>9</v>
      </c>
      <c r="N1085" t="s">
        <v>5</v>
      </c>
      <c r="O1085" t="s">
        <v>5</v>
      </c>
      <c r="P1085" t="s">
        <v>10</v>
      </c>
      <c r="Q1085" t="s">
        <v>138</v>
      </c>
      <c r="R1085" t="s">
        <v>5</v>
      </c>
      <c r="S1085" s="4">
        <v>393082</v>
      </c>
      <c r="T1085" t="s">
        <v>12</v>
      </c>
      <c r="U1085" s="5">
        <v>1</v>
      </c>
      <c r="V1085" t="s">
        <v>13</v>
      </c>
      <c r="W1085" s="9">
        <f t="shared" si="16"/>
        <v>393082</v>
      </c>
      <c r="X1085" s="5">
        <v>1</v>
      </c>
      <c r="Y1085" s="4">
        <v>0</v>
      </c>
      <c r="Z1085" t="s">
        <v>12</v>
      </c>
      <c r="AA1085" s="4">
        <v>0</v>
      </c>
      <c r="AB1085" s="4">
        <v>393082</v>
      </c>
      <c r="AC1085" s="5">
        <v>393082</v>
      </c>
      <c r="AD1085" s="4">
        <v>393082</v>
      </c>
      <c r="AE1085" s="5">
        <v>393082</v>
      </c>
      <c r="AF1085" t="s">
        <v>481</v>
      </c>
      <c r="AG1085" t="s">
        <v>5</v>
      </c>
      <c r="AH1085" t="s">
        <v>5</v>
      </c>
      <c r="AI1085" t="s">
        <v>5</v>
      </c>
      <c r="AJ1085" t="s">
        <v>482</v>
      </c>
      <c r="AK1085" t="s">
        <v>16</v>
      </c>
      <c r="AL1085" t="s">
        <v>17</v>
      </c>
      <c r="AM1085" t="s">
        <v>18</v>
      </c>
    </row>
    <row r="1086" spans="1:39" x14ac:dyDescent="0.2">
      <c r="A1086" t="s">
        <v>886</v>
      </c>
      <c r="B1086" t="s">
        <v>1</v>
      </c>
      <c r="C1086" t="s">
        <v>2</v>
      </c>
      <c r="D1086" t="s">
        <v>3</v>
      </c>
      <c r="E1086" t="s">
        <v>4</v>
      </c>
      <c r="F1086" t="s">
        <v>5</v>
      </c>
      <c r="G1086" s="3">
        <v>46049</v>
      </c>
      <c r="H1086" t="s">
        <v>6</v>
      </c>
      <c r="I1086" t="s">
        <v>5</v>
      </c>
      <c r="J1086" t="s">
        <v>7</v>
      </c>
      <c r="K1086" t="s">
        <v>8</v>
      </c>
      <c r="L1086" t="s">
        <v>5</v>
      </c>
      <c r="M1086" t="s">
        <v>9</v>
      </c>
      <c r="N1086" t="s">
        <v>5</v>
      </c>
      <c r="O1086" t="s">
        <v>5</v>
      </c>
      <c r="P1086" t="s">
        <v>10</v>
      </c>
      <c r="Q1086" t="s">
        <v>138</v>
      </c>
      <c r="R1086" t="s">
        <v>5</v>
      </c>
      <c r="S1086" s="4">
        <v>15999527</v>
      </c>
      <c r="T1086" t="s">
        <v>12</v>
      </c>
      <c r="U1086" s="5">
        <v>1</v>
      </c>
      <c r="V1086" t="s">
        <v>13</v>
      </c>
      <c r="W1086" s="9">
        <f t="shared" si="16"/>
        <v>15999527</v>
      </c>
      <c r="X1086" s="5">
        <v>1</v>
      </c>
      <c r="Y1086" s="4">
        <v>0</v>
      </c>
      <c r="Z1086" t="s">
        <v>12</v>
      </c>
      <c r="AA1086" s="4">
        <v>0</v>
      </c>
      <c r="AB1086" s="4">
        <v>15999527</v>
      </c>
      <c r="AC1086" s="5">
        <v>15999527</v>
      </c>
      <c r="AD1086" s="4">
        <v>15999527</v>
      </c>
      <c r="AE1086" s="5">
        <v>15999527</v>
      </c>
      <c r="AF1086" t="s">
        <v>233</v>
      </c>
      <c r="AG1086" t="s">
        <v>5</v>
      </c>
      <c r="AH1086" t="s">
        <v>5</v>
      </c>
      <c r="AI1086" t="s">
        <v>5</v>
      </c>
      <c r="AJ1086" t="s">
        <v>59</v>
      </c>
      <c r="AK1086" t="s">
        <v>16</v>
      </c>
      <c r="AL1086" t="s">
        <v>17</v>
      </c>
      <c r="AM1086" t="s">
        <v>18</v>
      </c>
    </row>
    <row r="1087" spans="1:39" x14ac:dyDescent="0.2">
      <c r="A1087" t="s">
        <v>886</v>
      </c>
      <c r="B1087" t="s">
        <v>19</v>
      </c>
      <c r="C1087" t="s">
        <v>2</v>
      </c>
      <c r="D1087" t="s">
        <v>3</v>
      </c>
      <c r="E1087" t="s">
        <v>4</v>
      </c>
      <c r="F1087" t="s">
        <v>5</v>
      </c>
      <c r="G1087" s="3">
        <v>46049</v>
      </c>
      <c r="H1087" t="s">
        <v>6</v>
      </c>
      <c r="I1087" t="s">
        <v>5</v>
      </c>
      <c r="J1087" t="s">
        <v>7</v>
      </c>
      <c r="K1087" t="s">
        <v>8</v>
      </c>
      <c r="L1087" t="s">
        <v>5</v>
      </c>
      <c r="M1087" t="s">
        <v>9</v>
      </c>
      <c r="N1087" t="s">
        <v>5</v>
      </c>
      <c r="O1087" t="s">
        <v>5</v>
      </c>
      <c r="P1087" t="s">
        <v>10</v>
      </c>
      <c r="Q1087" t="s">
        <v>138</v>
      </c>
      <c r="R1087" t="s">
        <v>5</v>
      </c>
      <c r="S1087" s="4">
        <v>2932117</v>
      </c>
      <c r="T1087" t="s">
        <v>12</v>
      </c>
      <c r="U1087" s="5">
        <v>1</v>
      </c>
      <c r="V1087" t="s">
        <v>13</v>
      </c>
      <c r="W1087" s="9">
        <f t="shared" si="16"/>
        <v>2932117</v>
      </c>
      <c r="X1087" s="5">
        <v>1</v>
      </c>
      <c r="Y1087" s="4">
        <v>0</v>
      </c>
      <c r="Z1087" t="s">
        <v>12</v>
      </c>
      <c r="AA1087" s="4">
        <v>0</v>
      </c>
      <c r="AB1087" s="4">
        <v>2932117</v>
      </c>
      <c r="AC1087" s="5">
        <v>2932117</v>
      </c>
      <c r="AD1087" s="4">
        <v>2932117</v>
      </c>
      <c r="AE1087" s="5">
        <v>2932117</v>
      </c>
      <c r="AF1087" t="s">
        <v>233</v>
      </c>
      <c r="AG1087" t="s">
        <v>5</v>
      </c>
      <c r="AH1087" t="s">
        <v>5</v>
      </c>
      <c r="AI1087" t="s">
        <v>5</v>
      </c>
      <c r="AJ1087" t="s">
        <v>59</v>
      </c>
      <c r="AK1087" t="s">
        <v>16</v>
      </c>
      <c r="AL1087" t="s">
        <v>17</v>
      </c>
      <c r="AM1087" t="s">
        <v>18</v>
      </c>
    </row>
    <row r="1088" spans="1:39" x14ac:dyDescent="0.2">
      <c r="A1088" t="s">
        <v>886</v>
      </c>
      <c r="B1088" t="s">
        <v>34</v>
      </c>
      <c r="C1088" t="s">
        <v>2</v>
      </c>
      <c r="D1088" t="s">
        <v>3</v>
      </c>
      <c r="E1088" t="s">
        <v>4</v>
      </c>
      <c r="F1088" t="s">
        <v>5</v>
      </c>
      <c r="G1088" s="3">
        <v>46049</v>
      </c>
      <c r="H1088" t="s">
        <v>6</v>
      </c>
      <c r="I1088" t="s">
        <v>5</v>
      </c>
      <c r="J1088" t="s">
        <v>7</v>
      </c>
      <c r="K1088" t="s">
        <v>8</v>
      </c>
      <c r="L1088" t="s">
        <v>5</v>
      </c>
      <c r="M1088" t="s">
        <v>9</v>
      </c>
      <c r="N1088" t="s">
        <v>5</v>
      </c>
      <c r="O1088" t="s">
        <v>5</v>
      </c>
      <c r="P1088" t="s">
        <v>10</v>
      </c>
      <c r="Q1088" t="s">
        <v>138</v>
      </c>
      <c r="R1088" t="s">
        <v>5</v>
      </c>
      <c r="S1088" s="4">
        <v>1028625</v>
      </c>
      <c r="T1088" t="s">
        <v>12</v>
      </c>
      <c r="U1088" s="5">
        <v>1</v>
      </c>
      <c r="V1088" t="s">
        <v>13</v>
      </c>
      <c r="W1088" s="9">
        <f t="shared" si="16"/>
        <v>1028625</v>
      </c>
      <c r="X1088" s="5">
        <v>1</v>
      </c>
      <c r="Y1088" s="4">
        <v>0</v>
      </c>
      <c r="Z1088" t="s">
        <v>12</v>
      </c>
      <c r="AA1088" s="4">
        <v>0</v>
      </c>
      <c r="AB1088" s="4">
        <v>1028625</v>
      </c>
      <c r="AC1088" s="5">
        <v>1028625</v>
      </c>
      <c r="AD1088" s="4">
        <v>1028625</v>
      </c>
      <c r="AE1088" s="5">
        <v>1028625</v>
      </c>
      <c r="AF1088" t="s">
        <v>233</v>
      </c>
      <c r="AG1088" t="s">
        <v>5</v>
      </c>
      <c r="AH1088" t="s">
        <v>5</v>
      </c>
      <c r="AI1088" t="s">
        <v>5</v>
      </c>
      <c r="AJ1088" t="s">
        <v>59</v>
      </c>
      <c r="AK1088" t="s">
        <v>16</v>
      </c>
      <c r="AL1088" t="s">
        <v>17</v>
      </c>
      <c r="AM1088" t="s">
        <v>18</v>
      </c>
    </row>
    <row r="1089" spans="1:39" x14ac:dyDescent="0.2">
      <c r="A1089" t="s">
        <v>886</v>
      </c>
      <c r="B1089" t="s">
        <v>36</v>
      </c>
      <c r="C1089" t="s">
        <v>2</v>
      </c>
      <c r="D1089" t="s">
        <v>3</v>
      </c>
      <c r="E1089" t="s">
        <v>4</v>
      </c>
      <c r="F1089" t="s">
        <v>5</v>
      </c>
      <c r="G1089" s="3">
        <v>46049</v>
      </c>
      <c r="H1089" t="s">
        <v>6</v>
      </c>
      <c r="I1089" t="s">
        <v>5</v>
      </c>
      <c r="J1089" t="s">
        <v>7</v>
      </c>
      <c r="K1089" t="s">
        <v>8</v>
      </c>
      <c r="L1089" t="s">
        <v>5</v>
      </c>
      <c r="M1089" t="s">
        <v>9</v>
      </c>
      <c r="N1089" t="s">
        <v>5</v>
      </c>
      <c r="O1089" t="s">
        <v>5</v>
      </c>
      <c r="P1089" t="s">
        <v>10</v>
      </c>
      <c r="Q1089" t="s">
        <v>138</v>
      </c>
      <c r="R1089" t="s">
        <v>5</v>
      </c>
      <c r="S1089" s="4">
        <v>864925</v>
      </c>
      <c r="T1089" t="s">
        <v>12</v>
      </c>
      <c r="U1089" s="5">
        <v>1</v>
      </c>
      <c r="V1089" t="s">
        <v>13</v>
      </c>
      <c r="W1089" s="9">
        <f t="shared" si="16"/>
        <v>864925</v>
      </c>
      <c r="X1089" s="5">
        <v>1</v>
      </c>
      <c r="Y1089" s="4">
        <v>0</v>
      </c>
      <c r="Z1089" t="s">
        <v>12</v>
      </c>
      <c r="AA1089" s="4">
        <v>0</v>
      </c>
      <c r="AB1089" s="4">
        <v>864925</v>
      </c>
      <c r="AC1089" s="5">
        <v>864925</v>
      </c>
      <c r="AD1089" s="4">
        <v>864925</v>
      </c>
      <c r="AE1089" s="5">
        <v>864925</v>
      </c>
      <c r="AF1089" t="s">
        <v>233</v>
      </c>
      <c r="AG1089" t="s">
        <v>5</v>
      </c>
      <c r="AH1089" t="s">
        <v>5</v>
      </c>
      <c r="AI1089" t="s">
        <v>5</v>
      </c>
      <c r="AJ1089" t="s">
        <v>59</v>
      </c>
      <c r="AK1089" t="s">
        <v>16</v>
      </c>
      <c r="AL1089" t="s">
        <v>17</v>
      </c>
      <c r="AM1089" t="s">
        <v>18</v>
      </c>
    </row>
    <row r="1090" spans="1:39" x14ac:dyDescent="0.2">
      <c r="A1090" t="s">
        <v>886</v>
      </c>
      <c r="B1090" t="s">
        <v>38</v>
      </c>
      <c r="C1090" t="s">
        <v>2</v>
      </c>
      <c r="D1090" t="s">
        <v>3</v>
      </c>
      <c r="E1090" t="s">
        <v>4</v>
      </c>
      <c r="F1090" t="s">
        <v>5</v>
      </c>
      <c r="G1090" s="3">
        <v>46049</v>
      </c>
      <c r="H1090" t="s">
        <v>6</v>
      </c>
      <c r="I1090" t="s">
        <v>5</v>
      </c>
      <c r="J1090" t="s">
        <v>7</v>
      </c>
      <c r="K1090" t="s">
        <v>8</v>
      </c>
      <c r="L1090" t="s">
        <v>5</v>
      </c>
      <c r="M1090" t="s">
        <v>9</v>
      </c>
      <c r="N1090" t="s">
        <v>5</v>
      </c>
      <c r="O1090" t="s">
        <v>5</v>
      </c>
      <c r="P1090" t="s">
        <v>10</v>
      </c>
      <c r="Q1090" t="s">
        <v>138</v>
      </c>
      <c r="R1090" t="s">
        <v>5</v>
      </c>
      <c r="S1090" s="4">
        <v>60450</v>
      </c>
      <c r="T1090" t="s">
        <v>12</v>
      </c>
      <c r="U1090" s="5">
        <v>1</v>
      </c>
      <c r="V1090" t="s">
        <v>13</v>
      </c>
      <c r="W1090" s="9">
        <f t="shared" si="16"/>
        <v>60450</v>
      </c>
      <c r="X1090" s="5">
        <v>1</v>
      </c>
      <c r="Y1090" s="4">
        <v>0</v>
      </c>
      <c r="Z1090" t="s">
        <v>12</v>
      </c>
      <c r="AA1090" s="4">
        <v>0</v>
      </c>
      <c r="AB1090" s="4">
        <v>60450</v>
      </c>
      <c r="AC1090" s="5">
        <v>60450</v>
      </c>
      <c r="AD1090" s="4">
        <v>60450</v>
      </c>
      <c r="AE1090" s="5">
        <v>60450</v>
      </c>
      <c r="AF1090" t="s">
        <v>233</v>
      </c>
      <c r="AG1090" t="s">
        <v>5</v>
      </c>
      <c r="AH1090" t="s">
        <v>5</v>
      </c>
      <c r="AI1090" t="s">
        <v>5</v>
      </c>
      <c r="AJ1090" t="s">
        <v>59</v>
      </c>
      <c r="AK1090" t="s">
        <v>16</v>
      </c>
      <c r="AL1090" t="s">
        <v>17</v>
      </c>
      <c r="AM1090" t="s">
        <v>18</v>
      </c>
    </row>
    <row r="1091" spans="1:39" x14ac:dyDescent="0.2">
      <c r="A1091" t="s">
        <v>887</v>
      </c>
      <c r="B1091" t="s">
        <v>1</v>
      </c>
      <c r="C1091" t="s">
        <v>2</v>
      </c>
      <c r="D1091" t="s">
        <v>3</v>
      </c>
      <c r="E1091" t="s">
        <v>4</v>
      </c>
      <c r="F1091" t="s">
        <v>5</v>
      </c>
      <c r="G1091" s="3">
        <v>46049</v>
      </c>
      <c r="H1091" t="s">
        <v>6</v>
      </c>
      <c r="I1091" t="s">
        <v>5</v>
      </c>
      <c r="J1091" t="s">
        <v>7</v>
      </c>
      <c r="K1091" t="s">
        <v>8</v>
      </c>
      <c r="L1091" t="s">
        <v>5</v>
      </c>
      <c r="M1091" t="s">
        <v>9</v>
      </c>
      <c r="N1091" t="s">
        <v>5</v>
      </c>
      <c r="O1091" t="s">
        <v>5</v>
      </c>
      <c r="P1091" t="s">
        <v>10</v>
      </c>
      <c r="Q1091" t="s">
        <v>273</v>
      </c>
      <c r="R1091" t="s">
        <v>5</v>
      </c>
      <c r="S1091" s="4">
        <v>5542209</v>
      </c>
      <c r="T1091" t="s">
        <v>12</v>
      </c>
      <c r="U1091" s="5">
        <v>1</v>
      </c>
      <c r="V1091" t="s">
        <v>13</v>
      </c>
      <c r="W1091" s="9">
        <f t="shared" ref="W1091:W1154" si="17">S1091*U1091</f>
        <v>5542209</v>
      </c>
      <c r="X1091" s="5">
        <v>1</v>
      </c>
      <c r="Y1091" s="4">
        <v>0</v>
      </c>
      <c r="Z1091" t="s">
        <v>12</v>
      </c>
      <c r="AA1091" s="4">
        <v>0</v>
      </c>
      <c r="AB1091" s="4">
        <v>5542209</v>
      </c>
      <c r="AC1091" s="5">
        <v>5542209</v>
      </c>
      <c r="AD1091" s="4">
        <v>5542209</v>
      </c>
      <c r="AE1091" s="5">
        <v>5542209</v>
      </c>
      <c r="AF1091" t="s">
        <v>536</v>
      </c>
      <c r="AG1091" t="s">
        <v>5</v>
      </c>
      <c r="AH1091" t="s">
        <v>5</v>
      </c>
      <c r="AI1091" t="s">
        <v>5</v>
      </c>
      <c r="AJ1091" t="s">
        <v>241</v>
      </c>
      <c r="AK1091" t="s">
        <v>16</v>
      </c>
      <c r="AL1091" t="s">
        <v>17</v>
      </c>
      <c r="AM1091" t="s">
        <v>18</v>
      </c>
    </row>
    <row r="1092" spans="1:39" x14ac:dyDescent="0.2">
      <c r="A1092" t="s">
        <v>887</v>
      </c>
      <c r="B1092" t="s">
        <v>19</v>
      </c>
      <c r="C1092" t="s">
        <v>2</v>
      </c>
      <c r="D1092" t="s">
        <v>3</v>
      </c>
      <c r="E1092" t="s">
        <v>4</v>
      </c>
      <c r="F1092" t="s">
        <v>5</v>
      </c>
      <c r="G1092" s="3">
        <v>46049</v>
      </c>
      <c r="H1092" t="s">
        <v>6</v>
      </c>
      <c r="I1092" t="s">
        <v>5</v>
      </c>
      <c r="J1092" t="s">
        <v>7</v>
      </c>
      <c r="K1092" t="s">
        <v>8</v>
      </c>
      <c r="L1092" t="s">
        <v>5</v>
      </c>
      <c r="M1092" t="s">
        <v>9</v>
      </c>
      <c r="N1092" t="s">
        <v>5</v>
      </c>
      <c r="O1092" t="s">
        <v>5</v>
      </c>
      <c r="P1092" t="s">
        <v>10</v>
      </c>
      <c r="Q1092" t="s">
        <v>273</v>
      </c>
      <c r="R1092" t="s">
        <v>5</v>
      </c>
      <c r="S1092" s="4">
        <v>348150</v>
      </c>
      <c r="T1092" t="s">
        <v>12</v>
      </c>
      <c r="U1092" s="5">
        <v>1</v>
      </c>
      <c r="V1092" t="s">
        <v>13</v>
      </c>
      <c r="W1092" s="9">
        <f t="shared" si="17"/>
        <v>348150</v>
      </c>
      <c r="X1092" s="5">
        <v>1</v>
      </c>
      <c r="Y1092" s="4">
        <v>0</v>
      </c>
      <c r="Z1092" t="s">
        <v>12</v>
      </c>
      <c r="AA1092" s="4">
        <v>0</v>
      </c>
      <c r="AB1092" s="4">
        <v>348150</v>
      </c>
      <c r="AC1092" s="5">
        <v>348150</v>
      </c>
      <c r="AD1092" s="4">
        <v>348150</v>
      </c>
      <c r="AE1092" s="5">
        <v>348150</v>
      </c>
      <c r="AF1092" t="s">
        <v>536</v>
      </c>
      <c r="AG1092" t="s">
        <v>5</v>
      </c>
      <c r="AH1092" t="s">
        <v>5</v>
      </c>
      <c r="AI1092" t="s">
        <v>5</v>
      </c>
      <c r="AJ1092" t="s">
        <v>241</v>
      </c>
      <c r="AK1092" t="s">
        <v>16</v>
      </c>
      <c r="AL1092" t="s">
        <v>17</v>
      </c>
      <c r="AM1092" t="s">
        <v>18</v>
      </c>
    </row>
    <row r="1093" spans="1:39" x14ac:dyDescent="0.2">
      <c r="A1093" t="s">
        <v>888</v>
      </c>
      <c r="B1093" t="s">
        <v>1</v>
      </c>
      <c r="C1093" t="s">
        <v>2</v>
      </c>
      <c r="D1093" t="s">
        <v>3</v>
      </c>
      <c r="E1093" t="s">
        <v>4</v>
      </c>
      <c r="F1093" t="s">
        <v>5</v>
      </c>
      <c r="G1093" s="3">
        <v>46049</v>
      </c>
      <c r="H1093" t="s">
        <v>6</v>
      </c>
      <c r="I1093" t="s">
        <v>5</v>
      </c>
      <c r="J1093" t="s">
        <v>7</v>
      </c>
      <c r="K1093" t="s">
        <v>8</v>
      </c>
      <c r="L1093" t="s">
        <v>5</v>
      </c>
      <c r="M1093" t="s">
        <v>9</v>
      </c>
      <c r="N1093" t="s">
        <v>5</v>
      </c>
      <c r="O1093" t="s">
        <v>5</v>
      </c>
      <c r="P1093" t="s">
        <v>10</v>
      </c>
      <c r="Q1093" t="s">
        <v>11</v>
      </c>
      <c r="R1093" t="s">
        <v>5</v>
      </c>
      <c r="S1093" s="4">
        <v>2647716</v>
      </c>
      <c r="T1093" t="s">
        <v>12</v>
      </c>
      <c r="U1093" s="5">
        <v>1</v>
      </c>
      <c r="V1093" t="s">
        <v>13</v>
      </c>
      <c r="W1093" s="9">
        <f t="shared" si="17"/>
        <v>2647716</v>
      </c>
      <c r="X1093" s="5">
        <v>1</v>
      </c>
      <c r="Y1093" s="4">
        <v>0</v>
      </c>
      <c r="Z1093" t="s">
        <v>12</v>
      </c>
      <c r="AA1093" s="4">
        <v>0</v>
      </c>
      <c r="AB1093" s="4">
        <v>2647716</v>
      </c>
      <c r="AC1093" s="5">
        <v>2647716</v>
      </c>
      <c r="AD1093" s="4">
        <v>2647716</v>
      </c>
      <c r="AE1093" s="5">
        <v>2647716</v>
      </c>
      <c r="AF1093" t="s">
        <v>291</v>
      </c>
      <c r="AG1093" t="s">
        <v>5</v>
      </c>
      <c r="AH1093" t="s">
        <v>5</v>
      </c>
      <c r="AI1093" t="s">
        <v>5</v>
      </c>
      <c r="AJ1093" t="s">
        <v>292</v>
      </c>
      <c r="AK1093" t="s">
        <v>16</v>
      </c>
      <c r="AL1093" t="s">
        <v>17</v>
      </c>
      <c r="AM1093" t="s">
        <v>18</v>
      </c>
    </row>
    <row r="1094" spans="1:39" x14ac:dyDescent="0.2">
      <c r="A1094" t="s">
        <v>889</v>
      </c>
      <c r="B1094" t="s">
        <v>1</v>
      </c>
      <c r="C1094" t="s">
        <v>2</v>
      </c>
      <c r="D1094" t="s">
        <v>3</v>
      </c>
      <c r="E1094" t="s">
        <v>4</v>
      </c>
      <c r="F1094" t="s">
        <v>5</v>
      </c>
      <c r="G1094" s="3">
        <v>46049</v>
      </c>
      <c r="H1094" t="s">
        <v>6</v>
      </c>
      <c r="I1094" t="s">
        <v>5</v>
      </c>
      <c r="J1094" t="s">
        <v>7</v>
      </c>
      <c r="K1094" t="s">
        <v>8</v>
      </c>
      <c r="L1094" t="s">
        <v>5</v>
      </c>
      <c r="M1094" t="s">
        <v>9</v>
      </c>
      <c r="N1094" t="s">
        <v>5</v>
      </c>
      <c r="O1094" t="s">
        <v>5</v>
      </c>
      <c r="P1094" t="s">
        <v>10</v>
      </c>
      <c r="Q1094" t="s">
        <v>11</v>
      </c>
      <c r="R1094" t="s">
        <v>5</v>
      </c>
      <c r="S1094" s="4">
        <v>2532000</v>
      </c>
      <c r="T1094" t="s">
        <v>12</v>
      </c>
      <c r="U1094" s="5">
        <v>1</v>
      </c>
      <c r="V1094" t="s">
        <v>13</v>
      </c>
      <c r="W1094" s="9">
        <f t="shared" si="17"/>
        <v>2532000</v>
      </c>
      <c r="X1094" s="5">
        <v>1</v>
      </c>
      <c r="Y1094" s="4">
        <v>0</v>
      </c>
      <c r="Z1094" t="s">
        <v>12</v>
      </c>
      <c r="AA1094" s="4">
        <v>0</v>
      </c>
      <c r="AB1094" s="4">
        <v>2532000</v>
      </c>
      <c r="AC1094" s="5">
        <v>2532000</v>
      </c>
      <c r="AD1094" s="4">
        <v>2532000</v>
      </c>
      <c r="AE1094" s="5">
        <v>2532000</v>
      </c>
      <c r="AF1094" t="s">
        <v>291</v>
      </c>
      <c r="AG1094" t="s">
        <v>5</v>
      </c>
      <c r="AH1094" t="s">
        <v>5</v>
      </c>
      <c r="AI1094" t="s">
        <v>5</v>
      </c>
      <c r="AJ1094" t="s">
        <v>292</v>
      </c>
      <c r="AK1094" t="s">
        <v>16</v>
      </c>
      <c r="AL1094" t="s">
        <v>17</v>
      </c>
      <c r="AM1094" t="s">
        <v>18</v>
      </c>
    </row>
    <row r="1095" spans="1:39" x14ac:dyDescent="0.2">
      <c r="A1095" t="s">
        <v>889</v>
      </c>
      <c r="B1095" t="s">
        <v>19</v>
      </c>
      <c r="C1095" t="s">
        <v>2</v>
      </c>
      <c r="D1095" t="s">
        <v>3</v>
      </c>
      <c r="E1095" t="s">
        <v>4</v>
      </c>
      <c r="F1095" t="s">
        <v>5</v>
      </c>
      <c r="G1095" s="3">
        <v>46049</v>
      </c>
      <c r="H1095" t="s">
        <v>6</v>
      </c>
      <c r="I1095" t="s">
        <v>5</v>
      </c>
      <c r="J1095" t="s">
        <v>7</v>
      </c>
      <c r="K1095" t="s">
        <v>8</v>
      </c>
      <c r="L1095" t="s">
        <v>5</v>
      </c>
      <c r="M1095" t="s">
        <v>9</v>
      </c>
      <c r="N1095" t="s">
        <v>5</v>
      </c>
      <c r="O1095" t="s">
        <v>5</v>
      </c>
      <c r="P1095" t="s">
        <v>10</v>
      </c>
      <c r="Q1095" t="s">
        <v>11</v>
      </c>
      <c r="R1095" t="s">
        <v>5</v>
      </c>
      <c r="S1095" s="4">
        <v>751782</v>
      </c>
      <c r="T1095" t="s">
        <v>12</v>
      </c>
      <c r="U1095" s="5">
        <v>1</v>
      </c>
      <c r="V1095" t="s">
        <v>13</v>
      </c>
      <c r="W1095" s="9">
        <f t="shared" si="17"/>
        <v>751782</v>
      </c>
      <c r="X1095" s="5">
        <v>1</v>
      </c>
      <c r="Y1095" s="4">
        <v>0</v>
      </c>
      <c r="Z1095" t="s">
        <v>12</v>
      </c>
      <c r="AA1095" s="4">
        <v>0</v>
      </c>
      <c r="AB1095" s="4">
        <v>751782</v>
      </c>
      <c r="AC1095" s="5">
        <v>751782</v>
      </c>
      <c r="AD1095" s="4">
        <v>751782</v>
      </c>
      <c r="AE1095" s="5">
        <v>751782</v>
      </c>
      <c r="AF1095" t="s">
        <v>291</v>
      </c>
      <c r="AG1095" t="s">
        <v>5</v>
      </c>
      <c r="AH1095" t="s">
        <v>5</v>
      </c>
      <c r="AI1095" t="s">
        <v>5</v>
      </c>
      <c r="AJ1095" t="s">
        <v>292</v>
      </c>
      <c r="AK1095" t="s">
        <v>16</v>
      </c>
      <c r="AL1095" t="s">
        <v>17</v>
      </c>
      <c r="AM1095" t="s">
        <v>18</v>
      </c>
    </row>
    <row r="1096" spans="1:39" x14ac:dyDescent="0.2">
      <c r="A1096" t="s">
        <v>890</v>
      </c>
      <c r="B1096" t="s">
        <v>1</v>
      </c>
      <c r="C1096" t="s">
        <v>2</v>
      </c>
      <c r="D1096" t="s">
        <v>3</v>
      </c>
      <c r="E1096" t="s">
        <v>4</v>
      </c>
      <c r="F1096" t="s">
        <v>5</v>
      </c>
      <c r="G1096" s="3">
        <v>46049</v>
      </c>
      <c r="H1096" t="s">
        <v>6</v>
      </c>
      <c r="I1096" t="s">
        <v>5</v>
      </c>
      <c r="J1096" t="s">
        <v>7</v>
      </c>
      <c r="K1096" t="s">
        <v>8</v>
      </c>
      <c r="L1096" t="s">
        <v>5</v>
      </c>
      <c r="M1096" t="s">
        <v>9</v>
      </c>
      <c r="N1096" t="s">
        <v>5</v>
      </c>
      <c r="O1096" t="s">
        <v>5</v>
      </c>
      <c r="P1096" t="s">
        <v>261</v>
      </c>
      <c r="Q1096" t="s">
        <v>138</v>
      </c>
      <c r="R1096" t="s">
        <v>5</v>
      </c>
      <c r="S1096" s="4">
        <v>10474870</v>
      </c>
      <c r="T1096" t="s">
        <v>12</v>
      </c>
      <c r="U1096" s="5">
        <v>1</v>
      </c>
      <c r="V1096" t="s">
        <v>13</v>
      </c>
      <c r="W1096" s="9">
        <f t="shared" si="17"/>
        <v>10474870</v>
      </c>
      <c r="X1096" s="5">
        <v>1</v>
      </c>
      <c r="Y1096" s="4">
        <v>0</v>
      </c>
      <c r="Z1096" t="s">
        <v>12</v>
      </c>
      <c r="AA1096" s="4">
        <v>0</v>
      </c>
      <c r="AB1096" s="4">
        <v>10474870</v>
      </c>
      <c r="AC1096" s="5">
        <v>10474870</v>
      </c>
      <c r="AD1096" s="4">
        <v>10474870</v>
      </c>
      <c r="AE1096" s="5">
        <v>10474870</v>
      </c>
      <c r="AF1096" t="s">
        <v>5</v>
      </c>
      <c r="AG1096" t="s">
        <v>262</v>
      </c>
      <c r="AH1096" t="s">
        <v>5</v>
      </c>
      <c r="AI1096" t="s">
        <v>5</v>
      </c>
      <c r="AJ1096" t="s">
        <v>263</v>
      </c>
      <c r="AK1096" t="s">
        <v>16</v>
      </c>
      <c r="AL1096" t="s">
        <v>17</v>
      </c>
      <c r="AM1096" t="s">
        <v>18</v>
      </c>
    </row>
    <row r="1097" spans="1:39" x14ac:dyDescent="0.2">
      <c r="A1097" t="s">
        <v>890</v>
      </c>
      <c r="B1097" t="s">
        <v>19</v>
      </c>
      <c r="C1097" t="s">
        <v>2</v>
      </c>
      <c r="D1097" t="s">
        <v>3</v>
      </c>
      <c r="E1097" t="s">
        <v>4</v>
      </c>
      <c r="F1097" t="s">
        <v>5</v>
      </c>
      <c r="G1097" s="3">
        <v>46049</v>
      </c>
      <c r="H1097" t="s">
        <v>6</v>
      </c>
      <c r="I1097" t="s">
        <v>5</v>
      </c>
      <c r="J1097" t="s">
        <v>7</v>
      </c>
      <c r="K1097" t="s">
        <v>8</v>
      </c>
      <c r="L1097" t="s">
        <v>5</v>
      </c>
      <c r="M1097" t="s">
        <v>9</v>
      </c>
      <c r="N1097" t="s">
        <v>5</v>
      </c>
      <c r="O1097" t="s">
        <v>5</v>
      </c>
      <c r="P1097" t="s">
        <v>261</v>
      </c>
      <c r="Q1097" t="s">
        <v>138</v>
      </c>
      <c r="R1097" t="s">
        <v>5</v>
      </c>
      <c r="S1097" s="4">
        <v>8176250</v>
      </c>
      <c r="T1097" t="s">
        <v>12</v>
      </c>
      <c r="U1097" s="5">
        <v>1</v>
      </c>
      <c r="V1097" t="s">
        <v>13</v>
      </c>
      <c r="W1097" s="9">
        <f t="shared" si="17"/>
        <v>8176250</v>
      </c>
      <c r="X1097" s="5">
        <v>1</v>
      </c>
      <c r="Y1097" s="4">
        <v>0</v>
      </c>
      <c r="Z1097" t="s">
        <v>12</v>
      </c>
      <c r="AA1097" s="4">
        <v>0</v>
      </c>
      <c r="AB1097" s="4">
        <v>8176250</v>
      </c>
      <c r="AC1097" s="5">
        <v>8176250</v>
      </c>
      <c r="AD1097" s="4">
        <v>8176250</v>
      </c>
      <c r="AE1097" s="5">
        <v>8176250</v>
      </c>
      <c r="AF1097" t="s">
        <v>5</v>
      </c>
      <c r="AG1097" t="s">
        <v>262</v>
      </c>
      <c r="AH1097" t="s">
        <v>5</v>
      </c>
      <c r="AI1097" t="s">
        <v>5</v>
      </c>
      <c r="AJ1097" t="s">
        <v>263</v>
      </c>
      <c r="AK1097" t="s">
        <v>16</v>
      </c>
      <c r="AL1097" t="s">
        <v>17</v>
      </c>
      <c r="AM1097" t="s">
        <v>18</v>
      </c>
    </row>
    <row r="1098" spans="1:39" x14ac:dyDescent="0.2">
      <c r="A1098" t="s">
        <v>890</v>
      </c>
      <c r="B1098" t="s">
        <v>34</v>
      </c>
      <c r="C1098" t="s">
        <v>2</v>
      </c>
      <c r="D1098" t="s">
        <v>3</v>
      </c>
      <c r="E1098" t="s">
        <v>4</v>
      </c>
      <c r="F1098" t="s">
        <v>5</v>
      </c>
      <c r="G1098" s="3">
        <v>46049</v>
      </c>
      <c r="H1098" t="s">
        <v>6</v>
      </c>
      <c r="I1098" t="s">
        <v>5</v>
      </c>
      <c r="J1098" t="s">
        <v>7</v>
      </c>
      <c r="K1098" t="s">
        <v>8</v>
      </c>
      <c r="L1098" t="s">
        <v>5</v>
      </c>
      <c r="M1098" t="s">
        <v>9</v>
      </c>
      <c r="N1098" t="s">
        <v>5</v>
      </c>
      <c r="O1098" t="s">
        <v>5</v>
      </c>
      <c r="P1098" t="s">
        <v>261</v>
      </c>
      <c r="Q1098" t="s">
        <v>138</v>
      </c>
      <c r="R1098" t="s">
        <v>5</v>
      </c>
      <c r="S1098" s="4">
        <v>7121250</v>
      </c>
      <c r="T1098" t="s">
        <v>12</v>
      </c>
      <c r="U1098" s="5">
        <v>1</v>
      </c>
      <c r="V1098" t="s">
        <v>13</v>
      </c>
      <c r="W1098" s="9">
        <f t="shared" si="17"/>
        <v>7121250</v>
      </c>
      <c r="X1098" s="5">
        <v>1</v>
      </c>
      <c r="Y1098" s="4">
        <v>0</v>
      </c>
      <c r="Z1098" t="s">
        <v>12</v>
      </c>
      <c r="AA1098" s="4">
        <v>0</v>
      </c>
      <c r="AB1098" s="4">
        <v>7121250</v>
      </c>
      <c r="AC1098" s="5">
        <v>7121250</v>
      </c>
      <c r="AD1098" s="4">
        <v>7121250</v>
      </c>
      <c r="AE1098" s="5">
        <v>7121250</v>
      </c>
      <c r="AF1098" t="s">
        <v>5</v>
      </c>
      <c r="AG1098" t="s">
        <v>262</v>
      </c>
      <c r="AH1098" t="s">
        <v>5</v>
      </c>
      <c r="AI1098" t="s">
        <v>5</v>
      </c>
      <c r="AJ1098" t="s">
        <v>263</v>
      </c>
      <c r="AK1098" t="s">
        <v>16</v>
      </c>
      <c r="AL1098" t="s">
        <v>17</v>
      </c>
      <c r="AM1098" t="s">
        <v>18</v>
      </c>
    </row>
    <row r="1099" spans="1:39" x14ac:dyDescent="0.2">
      <c r="A1099" t="s">
        <v>890</v>
      </c>
      <c r="B1099" t="s">
        <v>36</v>
      </c>
      <c r="C1099" t="s">
        <v>2</v>
      </c>
      <c r="D1099" t="s">
        <v>3</v>
      </c>
      <c r="E1099" t="s">
        <v>4</v>
      </c>
      <c r="F1099" t="s">
        <v>5</v>
      </c>
      <c r="G1099" s="3">
        <v>46049</v>
      </c>
      <c r="H1099" t="s">
        <v>6</v>
      </c>
      <c r="I1099" t="s">
        <v>5</v>
      </c>
      <c r="J1099" t="s">
        <v>7</v>
      </c>
      <c r="K1099" t="s">
        <v>8</v>
      </c>
      <c r="L1099" t="s">
        <v>5</v>
      </c>
      <c r="M1099" t="s">
        <v>9</v>
      </c>
      <c r="N1099" t="s">
        <v>5</v>
      </c>
      <c r="O1099" t="s">
        <v>5</v>
      </c>
      <c r="P1099" t="s">
        <v>261</v>
      </c>
      <c r="Q1099" t="s">
        <v>138</v>
      </c>
      <c r="R1099" t="s">
        <v>5</v>
      </c>
      <c r="S1099" s="4">
        <v>1287100</v>
      </c>
      <c r="T1099" t="s">
        <v>12</v>
      </c>
      <c r="U1099" s="5">
        <v>1</v>
      </c>
      <c r="V1099" t="s">
        <v>13</v>
      </c>
      <c r="W1099" s="9">
        <f t="shared" si="17"/>
        <v>1287100</v>
      </c>
      <c r="X1099" s="5">
        <v>1</v>
      </c>
      <c r="Y1099" s="4">
        <v>0</v>
      </c>
      <c r="Z1099" t="s">
        <v>12</v>
      </c>
      <c r="AA1099" s="4">
        <v>0</v>
      </c>
      <c r="AB1099" s="4">
        <v>1287100</v>
      </c>
      <c r="AC1099" s="5">
        <v>1287100</v>
      </c>
      <c r="AD1099" s="4">
        <v>1287100</v>
      </c>
      <c r="AE1099" s="5">
        <v>1287100</v>
      </c>
      <c r="AF1099" t="s">
        <v>5</v>
      </c>
      <c r="AG1099" t="s">
        <v>262</v>
      </c>
      <c r="AH1099" t="s">
        <v>5</v>
      </c>
      <c r="AI1099" t="s">
        <v>5</v>
      </c>
      <c r="AJ1099" t="s">
        <v>263</v>
      </c>
      <c r="AK1099" t="s">
        <v>16</v>
      </c>
      <c r="AL1099" t="s">
        <v>17</v>
      </c>
      <c r="AM1099" t="s">
        <v>18</v>
      </c>
    </row>
    <row r="1100" spans="1:39" x14ac:dyDescent="0.2">
      <c r="A1100" t="s">
        <v>890</v>
      </c>
      <c r="B1100" t="s">
        <v>38</v>
      </c>
      <c r="C1100" t="s">
        <v>2</v>
      </c>
      <c r="D1100" t="s">
        <v>3</v>
      </c>
      <c r="E1100" t="s">
        <v>4</v>
      </c>
      <c r="F1100" t="s">
        <v>5</v>
      </c>
      <c r="G1100" s="3">
        <v>46049</v>
      </c>
      <c r="H1100" t="s">
        <v>6</v>
      </c>
      <c r="I1100" t="s">
        <v>5</v>
      </c>
      <c r="J1100" t="s">
        <v>7</v>
      </c>
      <c r="K1100" t="s">
        <v>8</v>
      </c>
      <c r="L1100" t="s">
        <v>5</v>
      </c>
      <c r="M1100" t="s">
        <v>9</v>
      </c>
      <c r="N1100" t="s">
        <v>5</v>
      </c>
      <c r="O1100" t="s">
        <v>5</v>
      </c>
      <c r="P1100" t="s">
        <v>261</v>
      </c>
      <c r="Q1100" t="s">
        <v>138</v>
      </c>
      <c r="R1100" t="s">
        <v>5</v>
      </c>
      <c r="S1100" s="4">
        <v>13089093</v>
      </c>
      <c r="T1100" t="s">
        <v>12</v>
      </c>
      <c r="U1100" s="5">
        <v>1</v>
      </c>
      <c r="V1100" t="s">
        <v>13</v>
      </c>
      <c r="W1100" s="9">
        <f t="shared" si="17"/>
        <v>13089093</v>
      </c>
      <c r="X1100" s="5">
        <v>1</v>
      </c>
      <c r="Y1100" s="4">
        <v>0</v>
      </c>
      <c r="Z1100" t="s">
        <v>12</v>
      </c>
      <c r="AA1100" s="4">
        <v>0</v>
      </c>
      <c r="AB1100" s="4">
        <v>13089093</v>
      </c>
      <c r="AC1100" s="5">
        <v>13089093</v>
      </c>
      <c r="AD1100" s="4">
        <v>13089093</v>
      </c>
      <c r="AE1100" s="5">
        <v>13089093</v>
      </c>
      <c r="AF1100" t="s">
        <v>5</v>
      </c>
      <c r="AG1100" t="s">
        <v>262</v>
      </c>
      <c r="AH1100" t="s">
        <v>5</v>
      </c>
      <c r="AI1100" t="s">
        <v>5</v>
      </c>
      <c r="AJ1100" t="s">
        <v>263</v>
      </c>
      <c r="AK1100" t="s">
        <v>16</v>
      </c>
      <c r="AL1100" t="s">
        <v>17</v>
      </c>
      <c r="AM1100" t="s">
        <v>18</v>
      </c>
    </row>
    <row r="1101" spans="1:39" x14ac:dyDescent="0.2">
      <c r="A1101" t="s">
        <v>890</v>
      </c>
      <c r="B1101" t="s">
        <v>40</v>
      </c>
      <c r="C1101" t="s">
        <v>2</v>
      </c>
      <c r="D1101" t="s">
        <v>3</v>
      </c>
      <c r="E1101" t="s">
        <v>4</v>
      </c>
      <c r="F1101" t="s">
        <v>5</v>
      </c>
      <c r="G1101" s="3">
        <v>46049</v>
      </c>
      <c r="H1101" t="s">
        <v>6</v>
      </c>
      <c r="I1101" t="s">
        <v>5</v>
      </c>
      <c r="J1101" t="s">
        <v>7</v>
      </c>
      <c r="K1101" t="s">
        <v>8</v>
      </c>
      <c r="L1101" t="s">
        <v>5</v>
      </c>
      <c r="M1101" t="s">
        <v>9</v>
      </c>
      <c r="N1101" t="s">
        <v>5</v>
      </c>
      <c r="O1101" t="s">
        <v>5</v>
      </c>
      <c r="P1101" t="s">
        <v>261</v>
      </c>
      <c r="Q1101" t="s">
        <v>138</v>
      </c>
      <c r="R1101" t="s">
        <v>5</v>
      </c>
      <c r="S1101" s="4">
        <v>115717728</v>
      </c>
      <c r="T1101" t="s">
        <v>12</v>
      </c>
      <c r="U1101" s="5">
        <v>1</v>
      </c>
      <c r="V1101" t="s">
        <v>13</v>
      </c>
      <c r="W1101" s="9">
        <f t="shared" si="17"/>
        <v>115717728</v>
      </c>
      <c r="X1101" s="5">
        <v>1</v>
      </c>
      <c r="Y1101" s="4">
        <v>0</v>
      </c>
      <c r="Z1101" t="s">
        <v>12</v>
      </c>
      <c r="AA1101" s="4">
        <v>0</v>
      </c>
      <c r="AB1101" s="4">
        <v>115717728</v>
      </c>
      <c r="AC1101" s="5">
        <v>115717728</v>
      </c>
      <c r="AD1101" s="4">
        <v>115717728</v>
      </c>
      <c r="AE1101" s="5">
        <v>115717728</v>
      </c>
      <c r="AF1101" t="s">
        <v>5</v>
      </c>
      <c r="AG1101" t="s">
        <v>262</v>
      </c>
      <c r="AH1101" t="s">
        <v>5</v>
      </c>
      <c r="AI1101" t="s">
        <v>5</v>
      </c>
      <c r="AJ1101" t="s">
        <v>263</v>
      </c>
      <c r="AK1101" t="s">
        <v>16</v>
      </c>
      <c r="AL1101" t="s">
        <v>17</v>
      </c>
      <c r="AM1101" t="s">
        <v>18</v>
      </c>
    </row>
    <row r="1102" spans="1:39" x14ac:dyDescent="0.2">
      <c r="A1102" t="s">
        <v>891</v>
      </c>
      <c r="B1102" t="s">
        <v>1</v>
      </c>
      <c r="C1102" t="s">
        <v>2</v>
      </c>
      <c r="D1102" t="s">
        <v>3</v>
      </c>
      <c r="E1102" t="s">
        <v>4</v>
      </c>
      <c r="F1102" t="s">
        <v>5</v>
      </c>
      <c r="G1102" s="3">
        <v>46049</v>
      </c>
      <c r="H1102" t="s">
        <v>6</v>
      </c>
      <c r="I1102" t="s">
        <v>5</v>
      </c>
      <c r="J1102" t="s">
        <v>57</v>
      </c>
      <c r="K1102" t="s">
        <v>53</v>
      </c>
      <c r="L1102" t="s">
        <v>5</v>
      </c>
      <c r="M1102" t="s">
        <v>9</v>
      </c>
      <c r="N1102" t="s">
        <v>5</v>
      </c>
      <c r="O1102" t="s">
        <v>5</v>
      </c>
      <c r="P1102" t="s">
        <v>10</v>
      </c>
      <c r="Q1102" t="s">
        <v>204</v>
      </c>
      <c r="R1102" t="s">
        <v>5</v>
      </c>
      <c r="S1102" s="4">
        <v>8018000</v>
      </c>
      <c r="T1102" t="s">
        <v>12</v>
      </c>
      <c r="U1102" s="5">
        <v>1</v>
      </c>
      <c r="V1102" t="s">
        <v>13</v>
      </c>
      <c r="W1102" s="9">
        <f t="shared" si="17"/>
        <v>8018000</v>
      </c>
      <c r="X1102" s="5">
        <v>1</v>
      </c>
      <c r="Y1102" s="4">
        <v>0</v>
      </c>
      <c r="Z1102" t="s">
        <v>12</v>
      </c>
      <c r="AA1102" s="4">
        <v>0</v>
      </c>
      <c r="AB1102" s="4">
        <v>8018000</v>
      </c>
      <c r="AC1102" s="5">
        <v>8018000</v>
      </c>
      <c r="AD1102" s="4">
        <v>8018000</v>
      </c>
      <c r="AE1102" s="5">
        <v>8018000</v>
      </c>
      <c r="AF1102" t="s">
        <v>251</v>
      </c>
      <c r="AG1102" t="s">
        <v>5</v>
      </c>
      <c r="AH1102" t="s">
        <v>5</v>
      </c>
      <c r="AI1102" t="s">
        <v>5</v>
      </c>
      <c r="AJ1102" t="s">
        <v>252</v>
      </c>
      <c r="AK1102" t="s">
        <v>54</v>
      </c>
      <c r="AL1102" t="s">
        <v>5</v>
      </c>
      <c r="AM1102" t="s">
        <v>17</v>
      </c>
    </row>
    <row r="1103" spans="1:39" x14ac:dyDescent="0.2">
      <c r="A1103" t="s">
        <v>891</v>
      </c>
      <c r="B1103" t="s">
        <v>19</v>
      </c>
      <c r="C1103" t="s">
        <v>2</v>
      </c>
      <c r="D1103" t="s">
        <v>3</v>
      </c>
      <c r="E1103" t="s">
        <v>4</v>
      </c>
      <c r="F1103" t="s">
        <v>5</v>
      </c>
      <c r="G1103" s="3">
        <v>46049</v>
      </c>
      <c r="H1103" t="s">
        <v>6</v>
      </c>
      <c r="I1103" t="s">
        <v>5</v>
      </c>
      <c r="J1103" t="s">
        <v>57</v>
      </c>
      <c r="K1103" t="s">
        <v>53</v>
      </c>
      <c r="L1103" t="s">
        <v>5</v>
      </c>
      <c r="M1103" t="s">
        <v>9</v>
      </c>
      <c r="N1103" t="s">
        <v>5</v>
      </c>
      <c r="O1103" t="s">
        <v>5</v>
      </c>
      <c r="P1103" t="s">
        <v>10</v>
      </c>
      <c r="Q1103" t="s">
        <v>204</v>
      </c>
      <c r="R1103" t="s">
        <v>5</v>
      </c>
      <c r="S1103" s="4">
        <v>3190848</v>
      </c>
      <c r="T1103" t="s">
        <v>12</v>
      </c>
      <c r="U1103" s="5">
        <v>1</v>
      </c>
      <c r="V1103" t="s">
        <v>13</v>
      </c>
      <c r="W1103" s="9">
        <f t="shared" si="17"/>
        <v>3190848</v>
      </c>
      <c r="X1103" s="5">
        <v>1</v>
      </c>
      <c r="Y1103" s="4">
        <v>0</v>
      </c>
      <c r="Z1103" t="s">
        <v>12</v>
      </c>
      <c r="AA1103" s="4">
        <v>0</v>
      </c>
      <c r="AB1103" s="4">
        <v>3190848</v>
      </c>
      <c r="AC1103" s="5">
        <v>3190848</v>
      </c>
      <c r="AD1103" s="4">
        <v>3190848</v>
      </c>
      <c r="AE1103" s="5">
        <v>3190848</v>
      </c>
      <c r="AF1103" t="s">
        <v>251</v>
      </c>
      <c r="AG1103" t="s">
        <v>5</v>
      </c>
      <c r="AH1103" t="s">
        <v>5</v>
      </c>
      <c r="AI1103" t="s">
        <v>5</v>
      </c>
      <c r="AJ1103" t="s">
        <v>252</v>
      </c>
      <c r="AK1103" t="s">
        <v>54</v>
      </c>
      <c r="AL1103" t="s">
        <v>5</v>
      </c>
      <c r="AM1103" t="s">
        <v>17</v>
      </c>
    </row>
    <row r="1104" spans="1:39" x14ac:dyDescent="0.2">
      <c r="A1104" t="s">
        <v>891</v>
      </c>
      <c r="B1104" t="s">
        <v>34</v>
      </c>
      <c r="C1104" t="s">
        <v>2</v>
      </c>
      <c r="D1104" t="s">
        <v>3</v>
      </c>
      <c r="E1104" t="s">
        <v>4</v>
      </c>
      <c r="F1104" t="s">
        <v>5</v>
      </c>
      <c r="G1104" s="3">
        <v>46049</v>
      </c>
      <c r="H1104" t="s">
        <v>6</v>
      </c>
      <c r="I1104" t="s">
        <v>5</v>
      </c>
      <c r="J1104" t="s">
        <v>57</v>
      </c>
      <c r="K1104" t="s">
        <v>53</v>
      </c>
      <c r="L1104" t="s">
        <v>5</v>
      </c>
      <c r="M1104" t="s">
        <v>9</v>
      </c>
      <c r="N1104" t="s">
        <v>5</v>
      </c>
      <c r="O1104" t="s">
        <v>5</v>
      </c>
      <c r="P1104" t="s">
        <v>10</v>
      </c>
      <c r="Q1104" t="s">
        <v>204</v>
      </c>
      <c r="R1104" t="s">
        <v>5</v>
      </c>
      <c r="S1104" s="4">
        <v>90762</v>
      </c>
      <c r="T1104" t="s">
        <v>12</v>
      </c>
      <c r="U1104" s="5">
        <v>1</v>
      </c>
      <c r="V1104" t="s">
        <v>13</v>
      </c>
      <c r="W1104" s="9">
        <f t="shared" si="17"/>
        <v>90762</v>
      </c>
      <c r="X1104" s="5">
        <v>1</v>
      </c>
      <c r="Y1104" s="4">
        <v>0</v>
      </c>
      <c r="Z1104" t="s">
        <v>12</v>
      </c>
      <c r="AA1104" s="4">
        <v>0</v>
      </c>
      <c r="AB1104" s="4">
        <v>90762</v>
      </c>
      <c r="AC1104" s="5">
        <v>90762</v>
      </c>
      <c r="AD1104" s="4">
        <v>90762</v>
      </c>
      <c r="AE1104" s="5">
        <v>90762</v>
      </c>
      <c r="AF1104" t="s">
        <v>251</v>
      </c>
      <c r="AG1104" t="s">
        <v>5</v>
      </c>
      <c r="AH1104" t="s">
        <v>5</v>
      </c>
      <c r="AI1104" t="s">
        <v>5</v>
      </c>
      <c r="AJ1104" t="s">
        <v>252</v>
      </c>
      <c r="AK1104" t="s">
        <v>54</v>
      </c>
      <c r="AL1104" t="s">
        <v>5</v>
      </c>
      <c r="AM1104" t="s">
        <v>17</v>
      </c>
    </row>
    <row r="1105" spans="1:39" x14ac:dyDescent="0.2">
      <c r="A1105" t="s">
        <v>892</v>
      </c>
      <c r="B1105" t="s">
        <v>1</v>
      </c>
      <c r="C1105" t="s">
        <v>2</v>
      </c>
      <c r="D1105" t="s">
        <v>3</v>
      </c>
      <c r="E1105" t="s">
        <v>4</v>
      </c>
      <c r="F1105" t="s">
        <v>5</v>
      </c>
      <c r="G1105" s="3">
        <v>46049</v>
      </c>
      <c r="H1105" t="s">
        <v>6</v>
      </c>
      <c r="I1105" t="s">
        <v>5</v>
      </c>
      <c r="J1105" t="s">
        <v>57</v>
      </c>
      <c r="K1105" t="s">
        <v>53</v>
      </c>
      <c r="L1105" t="s">
        <v>5</v>
      </c>
      <c r="M1105" t="s">
        <v>9</v>
      </c>
      <c r="N1105" t="s">
        <v>5</v>
      </c>
      <c r="O1105" t="s">
        <v>5</v>
      </c>
      <c r="P1105" t="s">
        <v>10</v>
      </c>
      <c r="Q1105" t="s">
        <v>412</v>
      </c>
      <c r="R1105" t="s">
        <v>5</v>
      </c>
      <c r="S1105" s="4">
        <v>738500</v>
      </c>
      <c r="T1105" t="s">
        <v>12</v>
      </c>
      <c r="U1105" s="5">
        <v>1</v>
      </c>
      <c r="V1105" t="s">
        <v>13</v>
      </c>
      <c r="W1105" s="9">
        <f t="shared" si="17"/>
        <v>738500</v>
      </c>
      <c r="X1105" s="5">
        <v>1</v>
      </c>
      <c r="Y1105" s="4">
        <v>0</v>
      </c>
      <c r="Z1105" t="s">
        <v>12</v>
      </c>
      <c r="AA1105" s="4">
        <v>0</v>
      </c>
      <c r="AB1105" s="4">
        <v>738500</v>
      </c>
      <c r="AC1105" s="5">
        <v>738500</v>
      </c>
      <c r="AD1105" s="4">
        <v>738500</v>
      </c>
      <c r="AE1105" s="5">
        <v>738500</v>
      </c>
      <c r="AF1105" t="s">
        <v>540</v>
      </c>
      <c r="AG1105" t="s">
        <v>5</v>
      </c>
      <c r="AH1105" t="s">
        <v>5</v>
      </c>
      <c r="AI1105" t="s">
        <v>5</v>
      </c>
      <c r="AJ1105" t="s">
        <v>414</v>
      </c>
      <c r="AK1105" t="s">
        <v>54</v>
      </c>
      <c r="AL1105" t="s">
        <v>17</v>
      </c>
      <c r="AM1105" t="s">
        <v>18</v>
      </c>
    </row>
    <row r="1106" spans="1:39" x14ac:dyDescent="0.2">
      <c r="A1106" t="s">
        <v>892</v>
      </c>
      <c r="B1106" t="s">
        <v>19</v>
      </c>
      <c r="C1106" t="s">
        <v>2</v>
      </c>
      <c r="D1106" t="s">
        <v>3</v>
      </c>
      <c r="E1106" t="s">
        <v>4</v>
      </c>
      <c r="F1106" t="s">
        <v>5</v>
      </c>
      <c r="G1106" s="3">
        <v>46049</v>
      </c>
      <c r="H1106" t="s">
        <v>6</v>
      </c>
      <c r="I1106" t="s">
        <v>5</v>
      </c>
      <c r="J1106" t="s">
        <v>57</v>
      </c>
      <c r="K1106" t="s">
        <v>53</v>
      </c>
      <c r="L1106" t="s">
        <v>5</v>
      </c>
      <c r="M1106" t="s">
        <v>9</v>
      </c>
      <c r="N1106" t="s">
        <v>5</v>
      </c>
      <c r="O1106" t="s">
        <v>5</v>
      </c>
      <c r="P1106" t="s">
        <v>10</v>
      </c>
      <c r="Q1106" t="s">
        <v>412</v>
      </c>
      <c r="R1106" t="s">
        <v>5</v>
      </c>
      <c r="S1106" s="4">
        <v>759600</v>
      </c>
      <c r="T1106" t="s">
        <v>12</v>
      </c>
      <c r="U1106" s="5">
        <v>1</v>
      </c>
      <c r="V1106" t="s">
        <v>13</v>
      </c>
      <c r="W1106" s="9">
        <f t="shared" si="17"/>
        <v>759600</v>
      </c>
      <c r="X1106" s="5">
        <v>1</v>
      </c>
      <c r="Y1106" s="4">
        <v>0</v>
      </c>
      <c r="Z1106" t="s">
        <v>12</v>
      </c>
      <c r="AA1106" s="4">
        <v>0</v>
      </c>
      <c r="AB1106" s="4">
        <v>759600</v>
      </c>
      <c r="AC1106" s="5">
        <v>759600</v>
      </c>
      <c r="AD1106" s="4">
        <v>759600</v>
      </c>
      <c r="AE1106" s="5">
        <v>759600</v>
      </c>
      <c r="AF1106" t="s">
        <v>540</v>
      </c>
      <c r="AG1106" t="s">
        <v>5</v>
      </c>
      <c r="AH1106" t="s">
        <v>5</v>
      </c>
      <c r="AI1106" t="s">
        <v>5</v>
      </c>
      <c r="AJ1106" t="s">
        <v>414</v>
      </c>
      <c r="AK1106" t="s">
        <v>54</v>
      </c>
      <c r="AL1106" t="s">
        <v>17</v>
      </c>
      <c r="AM1106" t="s">
        <v>18</v>
      </c>
    </row>
    <row r="1107" spans="1:39" x14ac:dyDescent="0.2">
      <c r="A1107" t="s">
        <v>893</v>
      </c>
      <c r="B1107" t="s">
        <v>1</v>
      </c>
      <c r="C1107" t="s">
        <v>2</v>
      </c>
      <c r="D1107" t="s">
        <v>3</v>
      </c>
      <c r="E1107" t="s">
        <v>4</v>
      </c>
      <c r="F1107" t="s">
        <v>5</v>
      </c>
      <c r="G1107" s="3">
        <v>46049</v>
      </c>
      <c r="H1107" t="s">
        <v>6</v>
      </c>
      <c r="I1107" t="s">
        <v>5</v>
      </c>
      <c r="J1107" t="s">
        <v>7</v>
      </c>
      <c r="K1107" t="s">
        <v>8</v>
      </c>
      <c r="L1107" t="s">
        <v>5</v>
      </c>
      <c r="M1107" t="s">
        <v>9</v>
      </c>
      <c r="N1107" t="s">
        <v>5</v>
      </c>
      <c r="O1107" t="s">
        <v>5</v>
      </c>
      <c r="P1107" t="s">
        <v>10</v>
      </c>
      <c r="Q1107" t="s">
        <v>93</v>
      </c>
      <c r="R1107" t="s">
        <v>5</v>
      </c>
      <c r="S1107" s="4">
        <v>109510163</v>
      </c>
      <c r="T1107" t="s">
        <v>12</v>
      </c>
      <c r="U1107" s="5">
        <v>1</v>
      </c>
      <c r="V1107" t="s">
        <v>13</v>
      </c>
      <c r="W1107" s="9">
        <f t="shared" si="17"/>
        <v>109510163</v>
      </c>
      <c r="X1107" s="5">
        <v>1</v>
      </c>
      <c r="Y1107" s="4">
        <v>0</v>
      </c>
      <c r="Z1107" t="s">
        <v>12</v>
      </c>
      <c r="AA1107" s="4">
        <v>0</v>
      </c>
      <c r="AB1107" s="4">
        <v>109510163</v>
      </c>
      <c r="AC1107" s="5">
        <v>109510163</v>
      </c>
      <c r="AD1107" s="4">
        <v>109510163</v>
      </c>
      <c r="AE1107" s="5">
        <v>109510163</v>
      </c>
      <c r="AF1107" t="s">
        <v>94</v>
      </c>
      <c r="AG1107" t="s">
        <v>5</v>
      </c>
      <c r="AH1107" t="s">
        <v>5</v>
      </c>
      <c r="AI1107" t="s">
        <v>5</v>
      </c>
      <c r="AJ1107" t="s">
        <v>95</v>
      </c>
      <c r="AK1107" t="s">
        <v>16</v>
      </c>
      <c r="AL1107" t="s">
        <v>5</v>
      </c>
      <c r="AM1107" t="s">
        <v>17</v>
      </c>
    </row>
    <row r="1108" spans="1:39" x14ac:dyDescent="0.2">
      <c r="A1108" t="s">
        <v>893</v>
      </c>
      <c r="B1108" t="s">
        <v>19</v>
      </c>
      <c r="C1108" t="s">
        <v>2</v>
      </c>
      <c r="D1108" t="s">
        <v>3</v>
      </c>
      <c r="E1108" t="s">
        <v>4</v>
      </c>
      <c r="F1108" t="s">
        <v>5</v>
      </c>
      <c r="G1108" s="3">
        <v>46049</v>
      </c>
      <c r="H1108" t="s">
        <v>6</v>
      </c>
      <c r="I1108" t="s">
        <v>5</v>
      </c>
      <c r="J1108" t="s">
        <v>57</v>
      </c>
      <c r="K1108" t="s">
        <v>53</v>
      </c>
      <c r="L1108" t="s">
        <v>5</v>
      </c>
      <c r="M1108" t="s">
        <v>9</v>
      </c>
      <c r="N1108" t="s">
        <v>5</v>
      </c>
      <c r="O1108" t="s">
        <v>5</v>
      </c>
      <c r="P1108" t="s">
        <v>10</v>
      </c>
      <c r="Q1108" t="s">
        <v>93</v>
      </c>
      <c r="R1108" t="s">
        <v>5</v>
      </c>
      <c r="S1108" s="4">
        <v>9495000</v>
      </c>
      <c r="T1108" t="s">
        <v>12</v>
      </c>
      <c r="U1108" s="5">
        <v>1</v>
      </c>
      <c r="V1108" t="s">
        <v>13</v>
      </c>
      <c r="W1108" s="9">
        <f t="shared" si="17"/>
        <v>9495000</v>
      </c>
      <c r="X1108" s="5">
        <v>1</v>
      </c>
      <c r="Y1108" s="4">
        <v>0</v>
      </c>
      <c r="Z1108" t="s">
        <v>12</v>
      </c>
      <c r="AA1108" s="4">
        <v>0</v>
      </c>
      <c r="AB1108" s="4">
        <v>9495000</v>
      </c>
      <c r="AC1108" s="5">
        <v>9495000</v>
      </c>
      <c r="AD1108" s="4">
        <v>9495000</v>
      </c>
      <c r="AE1108" s="5">
        <v>9495000</v>
      </c>
      <c r="AF1108" t="s">
        <v>94</v>
      </c>
      <c r="AG1108" t="s">
        <v>5</v>
      </c>
      <c r="AH1108" t="s">
        <v>5</v>
      </c>
      <c r="AI1108" t="s">
        <v>5</v>
      </c>
      <c r="AJ1108" t="s">
        <v>95</v>
      </c>
      <c r="AK1108" t="s">
        <v>54</v>
      </c>
      <c r="AL1108" t="s">
        <v>5</v>
      </c>
      <c r="AM1108" t="s">
        <v>17</v>
      </c>
    </row>
    <row r="1109" spans="1:39" x14ac:dyDescent="0.2">
      <c r="A1109" t="s">
        <v>894</v>
      </c>
      <c r="B1109" t="s">
        <v>1</v>
      </c>
      <c r="C1109" t="s">
        <v>2</v>
      </c>
      <c r="D1109" t="s">
        <v>3</v>
      </c>
      <c r="E1109" t="s">
        <v>4</v>
      </c>
      <c r="F1109" t="s">
        <v>5</v>
      </c>
      <c r="G1109" s="3">
        <v>46049</v>
      </c>
      <c r="H1109" t="s">
        <v>6</v>
      </c>
      <c r="I1109" t="s">
        <v>5</v>
      </c>
      <c r="J1109" t="s">
        <v>7</v>
      </c>
      <c r="K1109" t="s">
        <v>8</v>
      </c>
      <c r="L1109" t="s">
        <v>5</v>
      </c>
      <c r="M1109" t="s">
        <v>9</v>
      </c>
      <c r="N1109" t="s">
        <v>5</v>
      </c>
      <c r="O1109" t="s">
        <v>5</v>
      </c>
      <c r="P1109" t="s">
        <v>10</v>
      </c>
      <c r="Q1109" t="s">
        <v>138</v>
      </c>
      <c r="R1109" t="s">
        <v>5</v>
      </c>
      <c r="S1109" s="4">
        <v>844000</v>
      </c>
      <c r="T1109" t="s">
        <v>12</v>
      </c>
      <c r="U1109" s="5">
        <v>1</v>
      </c>
      <c r="V1109" t="s">
        <v>13</v>
      </c>
      <c r="W1109" s="9">
        <f t="shared" si="17"/>
        <v>844000</v>
      </c>
      <c r="X1109" s="5">
        <v>1</v>
      </c>
      <c r="Y1109" s="4">
        <v>0</v>
      </c>
      <c r="Z1109" t="s">
        <v>12</v>
      </c>
      <c r="AA1109" s="4">
        <v>0</v>
      </c>
      <c r="AB1109" s="4">
        <v>844000</v>
      </c>
      <c r="AC1109" s="5">
        <v>844000</v>
      </c>
      <c r="AD1109" s="4">
        <v>844000</v>
      </c>
      <c r="AE1109" s="5">
        <v>844000</v>
      </c>
      <c r="AF1109" t="s">
        <v>190</v>
      </c>
      <c r="AG1109" t="s">
        <v>5</v>
      </c>
      <c r="AH1109" t="s">
        <v>5</v>
      </c>
      <c r="AI1109" t="s">
        <v>5</v>
      </c>
      <c r="AJ1109" t="s">
        <v>59</v>
      </c>
      <c r="AK1109" t="s">
        <v>16</v>
      </c>
      <c r="AL1109" t="s">
        <v>17</v>
      </c>
      <c r="AM1109" t="s">
        <v>18</v>
      </c>
    </row>
    <row r="1110" spans="1:39" x14ac:dyDescent="0.2">
      <c r="A1110" t="s">
        <v>894</v>
      </c>
      <c r="B1110" t="s">
        <v>19</v>
      </c>
      <c r="C1110" t="s">
        <v>2</v>
      </c>
      <c r="D1110" t="s">
        <v>3</v>
      </c>
      <c r="E1110" t="s">
        <v>4</v>
      </c>
      <c r="F1110" t="s">
        <v>5</v>
      </c>
      <c r="G1110" s="3">
        <v>46049</v>
      </c>
      <c r="H1110" t="s">
        <v>6</v>
      </c>
      <c r="I1110" t="s">
        <v>5</v>
      </c>
      <c r="J1110" t="s">
        <v>7</v>
      </c>
      <c r="K1110" t="s">
        <v>8</v>
      </c>
      <c r="L1110" t="s">
        <v>5</v>
      </c>
      <c r="M1110" t="s">
        <v>9</v>
      </c>
      <c r="N1110" t="s">
        <v>5</v>
      </c>
      <c r="O1110" t="s">
        <v>5</v>
      </c>
      <c r="P1110" t="s">
        <v>10</v>
      </c>
      <c r="Q1110" t="s">
        <v>138</v>
      </c>
      <c r="R1110" t="s">
        <v>5</v>
      </c>
      <c r="S1110" s="4">
        <v>274300</v>
      </c>
      <c r="T1110" t="s">
        <v>12</v>
      </c>
      <c r="U1110" s="5">
        <v>1</v>
      </c>
      <c r="V1110" t="s">
        <v>13</v>
      </c>
      <c r="W1110" s="9">
        <f t="shared" si="17"/>
        <v>274300</v>
      </c>
      <c r="X1110" s="5">
        <v>1</v>
      </c>
      <c r="Y1110" s="4">
        <v>0</v>
      </c>
      <c r="Z1110" t="s">
        <v>12</v>
      </c>
      <c r="AA1110" s="4">
        <v>0</v>
      </c>
      <c r="AB1110" s="4">
        <v>274300</v>
      </c>
      <c r="AC1110" s="5">
        <v>274300</v>
      </c>
      <c r="AD1110" s="4">
        <v>274300</v>
      </c>
      <c r="AE1110" s="5">
        <v>274300</v>
      </c>
      <c r="AF1110" t="s">
        <v>190</v>
      </c>
      <c r="AG1110" t="s">
        <v>5</v>
      </c>
      <c r="AH1110" t="s">
        <v>5</v>
      </c>
      <c r="AI1110" t="s">
        <v>5</v>
      </c>
      <c r="AJ1110" t="s">
        <v>59</v>
      </c>
      <c r="AK1110" t="s">
        <v>16</v>
      </c>
      <c r="AL1110" t="s">
        <v>17</v>
      </c>
      <c r="AM1110" t="s">
        <v>18</v>
      </c>
    </row>
    <row r="1111" spans="1:39" x14ac:dyDescent="0.2">
      <c r="A1111" t="s">
        <v>894</v>
      </c>
      <c r="B1111" t="s">
        <v>34</v>
      </c>
      <c r="C1111" t="s">
        <v>2</v>
      </c>
      <c r="D1111" t="s">
        <v>3</v>
      </c>
      <c r="E1111" t="s">
        <v>4</v>
      </c>
      <c r="F1111" t="s">
        <v>5</v>
      </c>
      <c r="G1111" s="3">
        <v>46049</v>
      </c>
      <c r="H1111" t="s">
        <v>6</v>
      </c>
      <c r="I1111" t="s">
        <v>5</v>
      </c>
      <c r="J1111" t="s">
        <v>7</v>
      </c>
      <c r="K1111" t="s">
        <v>8</v>
      </c>
      <c r="L1111" t="s">
        <v>5</v>
      </c>
      <c r="M1111" t="s">
        <v>9</v>
      </c>
      <c r="N1111" t="s">
        <v>5</v>
      </c>
      <c r="O1111" t="s">
        <v>5</v>
      </c>
      <c r="P1111" t="s">
        <v>10</v>
      </c>
      <c r="Q1111" t="s">
        <v>138</v>
      </c>
      <c r="R1111" t="s">
        <v>5</v>
      </c>
      <c r="S1111" s="4">
        <v>27340533</v>
      </c>
      <c r="T1111" t="s">
        <v>12</v>
      </c>
      <c r="U1111" s="5">
        <v>1</v>
      </c>
      <c r="V1111" t="s">
        <v>13</v>
      </c>
      <c r="W1111" s="9">
        <f t="shared" si="17"/>
        <v>27340533</v>
      </c>
      <c r="X1111" s="5">
        <v>1</v>
      </c>
      <c r="Y1111" s="4">
        <v>0</v>
      </c>
      <c r="Z1111" t="s">
        <v>12</v>
      </c>
      <c r="AA1111" s="4">
        <v>0</v>
      </c>
      <c r="AB1111" s="4">
        <v>27340533</v>
      </c>
      <c r="AC1111" s="5">
        <v>27340533</v>
      </c>
      <c r="AD1111" s="4">
        <v>27340533</v>
      </c>
      <c r="AE1111" s="5">
        <v>27340533</v>
      </c>
      <c r="AF1111" t="s">
        <v>190</v>
      </c>
      <c r="AG1111" t="s">
        <v>5</v>
      </c>
      <c r="AH1111" t="s">
        <v>5</v>
      </c>
      <c r="AI1111" t="s">
        <v>5</v>
      </c>
      <c r="AJ1111" t="s">
        <v>59</v>
      </c>
      <c r="AK1111" t="s">
        <v>16</v>
      </c>
      <c r="AL1111" t="s">
        <v>17</v>
      </c>
      <c r="AM1111" t="s">
        <v>18</v>
      </c>
    </row>
    <row r="1112" spans="1:39" x14ac:dyDescent="0.2">
      <c r="A1112" t="s">
        <v>894</v>
      </c>
      <c r="B1112" t="s">
        <v>36</v>
      </c>
      <c r="C1112" t="s">
        <v>2</v>
      </c>
      <c r="D1112" t="s">
        <v>3</v>
      </c>
      <c r="E1112" t="s">
        <v>4</v>
      </c>
      <c r="F1112" t="s">
        <v>5</v>
      </c>
      <c r="G1112" s="3">
        <v>46049</v>
      </c>
      <c r="H1112" t="s">
        <v>6</v>
      </c>
      <c r="I1112" t="s">
        <v>5</v>
      </c>
      <c r="J1112" t="s">
        <v>7</v>
      </c>
      <c r="K1112" t="s">
        <v>8</v>
      </c>
      <c r="L1112" t="s">
        <v>5</v>
      </c>
      <c r="M1112" t="s">
        <v>9</v>
      </c>
      <c r="N1112" t="s">
        <v>5</v>
      </c>
      <c r="O1112" t="s">
        <v>5</v>
      </c>
      <c r="P1112" t="s">
        <v>10</v>
      </c>
      <c r="Q1112" t="s">
        <v>138</v>
      </c>
      <c r="R1112" t="s">
        <v>5</v>
      </c>
      <c r="S1112" s="4">
        <v>157237</v>
      </c>
      <c r="T1112" t="s">
        <v>12</v>
      </c>
      <c r="U1112" s="5">
        <v>1</v>
      </c>
      <c r="V1112" t="s">
        <v>13</v>
      </c>
      <c r="W1112" s="9">
        <f t="shared" si="17"/>
        <v>157237</v>
      </c>
      <c r="X1112" s="5">
        <v>1</v>
      </c>
      <c r="Y1112" s="4">
        <v>0</v>
      </c>
      <c r="Z1112" t="s">
        <v>12</v>
      </c>
      <c r="AA1112" s="4">
        <v>0</v>
      </c>
      <c r="AB1112" s="4">
        <v>157237</v>
      </c>
      <c r="AC1112" s="5">
        <v>157237</v>
      </c>
      <c r="AD1112" s="4">
        <v>157237</v>
      </c>
      <c r="AE1112" s="5">
        <v>157237</v>
      </c>
      <c r="AF1112" t="s">
        <v>190</v>
      </c>
      <c r="AG1112" t="s">
        <v>5</v>
      </c>
      <c r="AH1112" t="s">
        <v>5</v>
      </c>
      <c r="AI1112" t="s">
        <v>5</v>
      </c>
      <c r="AJ1112" t="s">
        <v>59</v>
      </c>
      <c r="AK1112" t="s">
        <v>16</v>
      </c>
      <c r="AL1112" t="s">
        <v>17</v>
      </c>
      <c r="AM1112" t="s">
        <v>18</v>
      </c>
    </row>
    <row r="1113" spans="1:39" x14ac:dyDescent="0.2">
      <c r="A1113" t="s">
        <v>895</v>
      </c>
      <c r="B1113" t="s">
        <v>1</v>
      </c>
      <c r="C1113" t="s">
        <v>2</v>
      </c>
      <c r="D1113" t="s">
        <v>3</v>
      </c>
      <c r="E1113" t="s">
        <v>4</v>
      </c>
      <c r="F1113" t="s">
        <v>5</v>
      </c>
      <c r="G1113" s="3">
        <v>46049</v>
      </c>
      <c r="H1113" t="s">
        <v>6</v>
      </c>
      <c r="I1113" t="s">
        <v>5</v>
      </c>
      <c r="J1113" t="s">
        <v>7</v>
      </c>
      <c r="K1113" t="s">
        <v>8</v>
      </c>
      <c r="L1113" t="s">
        <v>5</v>
      </c>
      <c r="M1113" t="s">
        <v>9</v>
      </c>
      <c r="N1113" t="s">
        <v>5</v>
      </c>
      <c r="O1113" t="s">
        <v>5</v>
      </c>
      <c r="P1113" t="s">
        <v>10</v>
      </c>
      <c r="Q1113" t="s">
        <v>11</v>
      </c>
      <c r="R1113" t="s">
        <v>5</v>
      </c>
      <c r="S1113" s="4">
        <v>1978125</v>
      </c>
      <c r="T1113" t="s">
        <v>12</v>
      </c>
      <c r="U1113" s="5">
        <v>1</v>
      </c>
      <c r="V1113" t="s">
        <v>13</v>
      </c>
      <c r="W1113" s="9">
        <f t="shared" si="17"/>
        <v>1978125</v>
      </c>
      <c r="X1113" s="5">
        <v>1</v>
      </c>
      <c r="Y1113" s="4">
        <v>0</v>
      </c>
      <c r="Z1113" t="s">
        <v>12</v>
      </c>
      <c r="AA1113" s="4">
        <v>0</v>
      </c>
      <c r="AB1113" s="4">
        <v>1978125</v>
      </c>
      <c r="AC1113" s="5">
        <v>1978125</v>
      </c>
      <c r="AD1113" s="4">
        <v>1978125</v>
      </c>
      <c r="AE1113" s="5">
        <v>1978125</v>
      </c>
      <c r="AF1113" t="s">
        <v>246</v>
      </c>
      <c r="AG1113" t="s">
        <v>5</v>
      </c>
      <c r="AH1113" t="s">
        <v>5</v>
      </c>
      <c r="AI1113" t="s">
        <v>5</v>
      </c>
      <c r="AJ1113" t="s">
        <v>15</v>
      </c>
      <c r="AK1113" t="s">
        <v>16</v>
      </c>
      <c r="AL1113" t="s">
        <v>5</v>
      </c>
      <c r="AM1113" t="s">
        <v>17</v>
      </c>
    </row>
    <row r="1114" spans="1:39" x14ac:dyDescent="0.2">
      <c r="A1114" t="s">
        <v>895</v>
      </c>
      <c r="B1114" t="s">
        <v>19</v>
      </c>
      <c r="C1114" t="s">
        <v>2</v>
      </c>
      <c r="D1114" t="s">
        <v>3</v>
      </c>
      <c r="E1114" t="s">
        <v>4</v>
      </c>
      <c r="F1114" t="s">
        <v>5</v>
      </c>
      <c r="G1114" s="3">
        <v>46049</v>
      </c>
      <c r="H1114" t="s">
        <v>6</v>
      </c>
      <c r="I1114" t="s">
        <v>5</v>
      </c>
      <c r="J1114" t="s">
        <v>7</v>
      </c>
      <c r="K1114" t="s">
        <v>8</v>
      </c>
      <c r="L1114" t="s">
        <v>5</v>
      </c>
      <c r="M1114" t="s">
        <v>9</v>
      </c>
      <c r="N1114" t="s">
        <v>5</v>
      </c>
      <c r="O1114" t="s">
        <v>5</v>
      </c>
      <c r="P1114" t="s">
        <v>10</v>
      </c>
      <c r="Q1114" t="s">
        <v>11</v>
      </c>
      <c r="R1114" t="s">
        <v>5</v>
      </c>
      <c r="S1114" s="4">
        <v>58166370</v>
      </c>
      <c r="T1114" t="s">
        <v>12</v>
      </c>
      <c r="U1114" s="5">
        <v>1</v>
      </c>
      <c r="V1114" t="s">
        <v>13</v>
      </c>
      <c r="W1114" s="9">
        <f t="shared" si="17"/>
        <v>58166370</v>
      </c>
      <c r="X1114" s="5">
        <v>1</v>
      </c>
      <c r="Y1114" s="4">
        <v>0</v>
      </c>
      <c r="Z1114" t="s">
        <v>12</v>
      </c>
      <c r="AA1114" s="4">
        <v>0</v>
      </c>
      <c r="AB1114" s="4">
        <v>58166370</v>
      </c>
      <c r="AC1114" s="5">
        <v>58166370</v>
      </c>
      <c r="AD1114" s="4">
        <v>58166370</v>
      </c>
      <c r="AE1114" s="5">
        <v>58166370</v>
      </c>
      <c r="AF1114" t="s">
        <v>246</v>
      </c>
      <c r="AG1114" t="s">
        <v>5</v>
      </c>
      <c r="AH1114" t="s">
        <v>5</v>
      </c>
      <c r="AI1114" t="s">
        <v>5</v>
      </c>
      <c r="AJ1114" t="s">
        <v>15</v>
      </c>
      <c r="AK1114" t="s">
        <v>16</v>
      </c>
      <c r="AL1114" t="s">
        <v>5</v>
      </c>
      <c r="AM1114" t="s">
        <v>17</v>
      </c>
    </row>
    <row r="1115" spans="1:39" x14ac:dyDescent="0.2">
      <c r="A1115" t="s">
        <v>895</v>
      </c>
      <c r="B1115" t="s">
        <v>34</v>
      </c>
      <c r="C1115" t="s">
        <v>2</v>
      </c>
      <c r="D1115" t="s">
        <v>3</v>
      </c>
      <c r="E1115" t="s">
        <v>4</v>
      </c>
      <c r="F1115" t="s">
        <v>5</v>
      </c>
      <c r="G1115" s="3">
        <v>46049</v>
      </c>
      <c r="H1115" t="s">
        <v>6</v>
      </c>
      <c r="I1115" t="s">
        <v>5</v>
      </c>
      <c r="J1115" t="s">
        <v>7</v>
      </c>
      <c r="K1115" t="s">
        <v>8</v>
      </c>
      <c r="L1115" t="s">
        <v>5</v>
      </c>
      <c r="M1115" t="s">
        <v>9</v>
      </c>
      <c r="N1115" t="s">
        <v>5</v>
      </c>
      <c r="O1115" t="s">
        <v>5</v>
      </c>
      <c r="P1115" t="s">
        <v>10</v>
      </c>
      <c r="Q1115" t="s">
        <v>11</v>
      </c>
      <c r="R1115" t="s">
        <v>5</v>
      </c>
      <c r="S1115" s="4">
        <v>6587420</v>
      </c>
      <c r="T1115" t="s">
        <v>12</v>
      </c>
      <c r="U1115" s="5">
        <v>1</v>
      </c>
      <c r="V1115" t="s">
        <v>13</v>
      </c>
      <c r="W1115" s="9">
        <f t="shared" si="17"/>
        <v>6587420</v>
      </c>
      <c r="X1115" s="5">
        <v>1</v>
      </c>
      <c r="Y1115" s="4">
        <v>0</v>
      </c>
      <c r="Z1115" t="s">
        <v>12</v>
      </c>
      <c r="AA1115" s="4">
        <v>0</v>
      </c>
      <c r="AB1115" s="4">
        <v>6587420</v>
      </c>
      <c r="AC1115" s="5">
        <v>6587420</v>
      </c>
      <c r="AD1115" s="4">
        <v>6587420</v>
      </c>
      <c r="AE1115" s="5">
        <v>6587420</v>
      </c>
      <c r="AF1115" t="s">
        <v>246</v>
      </c>
      <c r="AG1115" t="s">
        <v>5</v>
      </c>
      <c r="AH1115" t="s">
        <v>5</v>
      </c>
      <c r="AI1115" t="s">
        <v>5</v>
      </c>
      <c r="AJ1115" t="s">
        <v>15</v>
      </c>
      <c r="AK1115" t="s">
        <v>16</v>
      </c>
      <c r="AL1115" t="s">
        <v>5</v>
      </c>
      <c r="AM1115" t="s">
        <v>17</v>
      </c>
    </row>
    <row r="1116" spans="1:39" x14ac:dyDescent="0.2">
      <c r="A1116" t="s">
        <v>895</v>
      </c>
      <c r="B1116" t="s">
        <v>36</v>
      </c>
      <c r="C1116" t="s">
        <v>2</v>
      </c>
      <c r="D1116" t="s">
        <v>3</v>
      </c>
      <c r="E1116" t="s">
        <v>4</v>
      </c>
      <c r="F1116" t="s">
        <v>5</v>
      </c>
      <c r="G1116" s="3">
        <v>46049</v>
      </c>
      <c r="H1116" t="s">
        <v>6</v>
      </c>
      <c r="I1116" t="s">
        <v>5</v>
      </c>
      <c r="J1116" t="s">
        <v>7</v>
      </c>
      <c r="K1116" t="s">
        <v>8</v>
      </c>
      <c r="L1116" t="s">
        <v>5</v>
      </c>
      <c r="M1116" t="s">
        <v>9</v>
      </c>
      <c r="N1116" t="s">
        <v>5</v>
      </c>
      <c r="O1116" t="s">
        <v>5</v>
      </c>
      <c r="P1116" t="s">
        <v>10</v>
      </c>
      <c r="Q1116" t="s">
        <v>11</v>
      </c>
      <c r="R1116" t="s">
        <v>5</v>
      </c>
      <c r="S1116" s="4">
        <v>2019270</v>
      </c>
      <c r="T1116" t="s">
        <v>12</v>
      </c>
      <c r="U1116" s="5">
        <v>1</v>
      </c>
      <c r="V1116" t="s">
        <v>13</v>
      </c>
      <c r="W1116" s="9">
        <f t="shared" si="17"/>
        <v>2019270</v>
      </c>
      <c r="X1116" s="5">
        <v>1</v>
      </c>
      <c r="Y1116" s="4">
        <v>0</v>
      </c>
      <c r="Z1116" t="s">
        <v>12</v>
      </c>
      <c r="AA1116" s="4">
        <v>0</v>
      </c>
      <c r="AB1116" s="4">
        <v>2019270</v>
      </c>
      <c r="AC1116" s="5">
        <v>2019270</v>
      </c>
      <c r="AD1116" s="4">
        <v>2019270</v>
      </c>
      <c r="AE1116" s="5">
        <v>2019270</v>
      </c>
      <c r="AF1116" t="s">
        <v>246</v>
      </c>
      <c r="AG1116" t="s">
        <v>5</v>
      </c>
      <c r="AH1116" t="s">
        <v>5</v>
      </c>
      <c r="AI1116" t="s">
        <v>5</v>
      </c>
      <c r="AJ1116" t="s">
        <v>15</v>
      </c>
      <c r="AK1116" t="s">
        <v>16</v>
      </c>
      <c r="AL1116" t="s">
        <v>5</v>
      </c>
      <c r="AM1116" t="s">
        <v>17</v>
      </c>
    </row>
    <row r="1117" spans="1:39" x14ac:dyDescent="0.2">
      <c r="A1117" t="s">
        <v>895</v>
      </c>
      <c r="B1117" t="s">
        <v>38</v>
      </c>
      <c r="C1117" t="s">
        <v>2</v>
      </c>
      <c r="D1117" t="s">
        <v>3</v>
      </c>
      <c r="E1117" t="s">
        <v>4</v>
      </c>
      <c r="F1117" t="s">
        <v>5</v>
      </c>
      <c r="G1117" s="3">
        <v>46049</v>
      </c>
      <c r="H1117" t="s">
        <v>6</v>
      </c>
      <c r="I1117" t="s">
        <v>5</v>
      </c>
      <c r="J1117" t="s">
        <v>7</v>
      </c>
      <c r="K1117" t="s">
        <v>8</v>
      </c>
      <c r="L1117" t="s">
        <v>5</v>
      </c>
      <c r="M1117" t="s">
        <v>9</v>
      </c>
      <c r="N1117" t="s">
        <v>5</v>
      </c>
      <c r="O1117" t="s">
        <v>5</v>
      </c>
      <c r="P1117" t="s">
        <v>10</v>
      </c>
      <c r="Q1117" t="s">
        <v>11</v>
      </c>
      <c r="R1117" t="s">
        <v>5</v>
      </c>
      <c r="S1117" s="4">
        <v>2274632</v>
      </c>
      <c r="T1117" t="s">
        <v>12</v>
      </c>
      <c r="U1117" s="5">
        <v>1</v>
      </c>
      <c r="V1117" t="s">
        <v>13</v>
      </c>
      <c r="W1117" s="9">
        <f t="shared" si="17"/>
        <v>2274632</v>
      </c>
      <c r="X1117" s="5">
        <v>1</v>
      </c>
      <c r="Y1117" s="4">
        <v>0</v>
      </c>
      <c r="Z1117" t="s">
        <v>12</v>
      </c>
      <c r="AA1117" s="4">
        <v>0</v>
      </c>
      <c r="AB1117" s="4">
        <v>2274632</v>
      </c>
      <c r="AC1117" s="5">
        <v>2274632</v>
      </c>
      <c r="AD1117" s="4">
        <v>2274632</v>
      </c>
      <c r="AE1117" s="5">
        <v>2274632</v>
      </c>
      <c r="AF1117" t="s">
        <v>246</v>
      </c>
      <c r="AG1117" t="s">
        <v>5</v>
      </c>
      <c r="AH1117" t="s">
        <v>5</v>
      </c>
      <c r="AI1117" t="s">
        <v>5</v>
      </c>
      <c r="AJ1117" t="s">
        <v>15</v>
      </c>
      <c r="AK1117" t="s">
        <v>16</v>
      </c>
      <c r="AL1117" t="s">
        <v>5</v>
      </c>
      <c r="AM1117" t="s">
        <v>17</v>
      </c>
    </row>
    <row r="1118" spans="1:39" x14ac:dyDescent="0.2">
      <c r="A1118" t="s">
        <v>896</v>
      </c>
      <c r="B1118" t="s">
        <v>1</v>
      </c>
      <c r="C1118" t="s">
        <v>2</v>
      </c>
      <c r="D1118" t="s">
        <v>3</v>
      </c>
      <c r="E1118" t="s">
        <v>4</v>
      </c>
      <c r="F1118" t="s">
        <v>5</v>
      </c>
      <c r="G1118" s="3">
        <v>46049</v>
      </c>
      <c r="H1118" t="s">
        <v>6</v>
      </c>
      <c r="I1118" t="s">
        <v>5</v>
      </c>
      <c r="J1118" t="s">
        <v>57</v>
      </c>
      <c r="K1118" t="s">
        <v>53</v>
      </c>
      <c r="L1118" t="s">
        <v>5</v>
      </c>
      <c r="M1118" t="s">
        <v>9</v>
      </c>
      <c r="N1118" t="s">
        <v>5</v>
      </c>
      <c r="O1118" t="s">
        <v>5</v>
      </c>
      <c r="P1118" t="s">
        <v>10</v>
      </c>
      <c r="Q1118" t="s">
        <v>11</v>
      </c>
      <c r="R1118" t="s">
        <v>5</v>
      </c>
      <c r="S1118" s="4">
        <v>706306</v>
      </c>
      <c r="T1118" t="s">
        <v>12</v>
      </c>
      <c r="U1118" s="5">
        <v>1</v>
      </c>
      <c r="V1118" t="s">
        <v>13</v>
      </c>
      <c r="W1118" s="9">
        <f t="shared" si="17"/>
        <v>706306</v>
      </c>
      <c r="X1118" s="5">
        <v>1</v>
      </c>
      <c r="Y1118" s="4">
        <v>0</v>
      </c>
      <c r="Z1118" t="s">
        <v>12</v>
      </c>
      <c r="AA1118" s="4">
        <v>0</v>
      </c>
      <c r="AB1118" s="4">
        <v>706306</v>
      </c>
      <c r="AC1118" s="5">
        <v>706306</v>
      </c>
      <c r="AD1118" s="4">
        <v>706306</v>
      </c>
      <c r="AE1118" s="5">
        <v>706306</v>
      </c>
      <c r="AF1118" t="s">
        <v>14</v>
      </c>
      <c r="AG1118" t="s">
        <v>5</v>
      </c>
      <c r="AH1118" t="s">
        <v>5</v>
      </c>
      <c r="AI1118" t="s">
        <v>5</v>
      </c>
      <c r="AJ1118" t="s">
        <v>15</v>
      </c>
      <c r="AK1118" t="s">
        <v>54</v>
      </c>
      <c r="AL1118" t="s">
        <v>17</v>
      </c>
      <c r="AM1118" t="s">
        <v>18</v>
      </c>
    </row>
    <row r="1119" spans="1:39" x14ac:dyDescent="0.2">
      <c r="A1119" t="s">
        <v>896</v>
      </c>
      <c r="B1119" t="s">
        <v>19</v>
      </c>
      <c r="C1119" t="s">
        <v>2</v>
      </c>
      <c r="D1119" t="s">
        <v>3</v>
      </c>
      <c r="E1119" t="s">
        <v>4</v>
      </c>
      <c r="F1119" t="s">
        <v>5</v>
      </c>
      <c r="G1119" s="3">
        <v>46049</v>
      </c>
      <c r="H1119" t="s">
        <v>6</v>
      </c>
      <c r="I1119" t="s">
        <v>5</v>
      </c>
      <c r="J1119" t="s">
        <v>57</v>
      </c>
      <c r="K1119" t="s">
        <v>53</v>
      </c>
      <c r="L1119" t="s">
        <v>5</v>
      </c>
      <c r="M1119" t="s">
        <v>9</v>
      </c>
      <c r="N1119" t="s">
        <v>5</v>
      </c>
      <c r="O1119" t="s">
        <v>5</v>
      </c>
      <c r="P1119" t="s">
        <v>10</v>
      </c>
      <c r="Q1119" t="s">
        <v>11</v>
      </c>
      <c r="R1119" t="s">
        <v>5</v>
      </c>
      <c r="S1119" s="4">
        <v>1962617</v>
      </c>
      <c r="T1119" t="s">
        <v>12</v>
      </c>
      <c r="U1119" s="5">
        <v>1</v>
      </c>
      <c r="V1119" t="s">
        <v>13</v>
      </c>
      <c r="W1119" s="9">
        <f t="shared" si="17"/>
        <v>1962617</v>
      </c>
      <c r="X1119" s="5">
        <v>1</v>
      </c>
      <c r="Y1119" s="4">
        <v>0</v>
      </c>
      <c r="Z1119" t="s">
        <v>12</v>
      </c>
      <c r="AA1119" s="4">
        <v>0</v>
      </c>
      <c r="AB1119" s="4">
        <v>1962617</v>
      </c>
      <c r="AC1119" s="5">
        <v>1962617</v>
      </c>
      <c r="AD1119" s="4">
        <v>1962617</v>
      </c>
      <c r="AE1119" s="5">
        <v>1962617</v>
      </c>
      <c r="AF1119" t="s">
        <v>14</v>
      </c>
      <c r="AG1119" t="s">
        <v>5</v>
      </c>
      <c r="AH1119" t="s">
        <v>5</v>
      </c>
      <c r="AI1119" t="s">
        <v>5</v>
      </c>
      <c r="AJ1119" t="s">
        <v>15</v>
      </c>
      <c r="AK1119" t="s">
        <v>54</v>
      </c>
      <c r="AL1119" t="s">
        <v>17</v>
      </c>
      <c r="AM1119" t="s">
        <v>18</v>
      </c>
    </row>
    <row r="1120" spans="1:39" x14ac:dyDescent="0.2">
      <c r="A1120" t="s">
        <v>897</v>
      </c>
      <c r="B1120" t="s">
        <v>1</v>
      </c>
      <c r="C1120" t="s">
        <v>2</v>
      </c>
      <c r="D1120" t="s">
        <v>3</v>
      </c>
      <c r="E1120" t="s">
        <v>4</v>
      </c>
      <c r="F1120" t="s">
        <v>5</v>
      </c>
      <c r="G1120" s="3">
        <v>46049</v>
      </c>
      <c r="H1120" t="s">
        <v>6</v>
      </c>
      <c r="I1120" t="s">
        <v>5</v>
      </c>
      <c r="J1120" t="s">
        <v>7</v>
      </c>
      <c r="K1120" t="s">
        <v>8</v>
      </c>
      <c r="L1120" t="s">
        <v>5</v>
      </c>
      <c r="M1120" t="s">
        <v>9</v>
      </c>
      <c r="N1120" t="s">
        <v>5</v>
      </c>
      <c r="O1120" t="s">
        <v>5</v>
      </c>
      <c r="P1120" t="s">
        <v>10</v>
      </c>
      <c r="Q1120" t="s">
        <v>11</v>
      </c>
      <c r="R1120" t="s">
        <v>5</v>
      </c>
      <c r="S1120" s="4">
        <v>68815540</v>
      </c>
      <c r="T1120" t="s">
        <v>12</v>
      </c>
      <c r="U1120" s="5">
        <v>1</v>
      </c>
      <c r="V1120" t="s">
        <v>13</v>
      </c>
      <c r="W1120" s="9">
        <f t="shared" si="17"/>
        <v>68815540</v>
      </c>
      <c r="X1120" s="5">
        <v>1</v>
      </c>
      <c r="Y1120" s="4">
        <v>0</v>
      </c>
      <c r="Z1120" t="s">
        <v>12</v>
      </c>
      <c r="AA1120" s="4">
        <v>0</v>
      </c>
      <c r="AB1120" s="4">
        <v>68815540</v>
      </c>
      <c r="AC1120" s="5">
        <v>68815540</v>
      </c>
      <c r="AD1120" s="4">
        <v>68815540</v>
      </c>
      <c r="AE1120" s="5">
        <v>68815540</v>
      </c>
      <c r="AF1120" t="s">
        <v>246</v>
      </c>
      <c r="AG1120" t="s">
        <v>5</v>
      </c>
      <c r="AH1120" t="s">
        <v>5</v>
      </c>
      <c r="AI1120" t="s">
        <v>5</v>
      </c>
      <c r="AJ1120" t="s">
        <v>15</v>
      </c>
      <c r="AK1120" t="s">
        <v>16</v>
      </c>
      <c r="AL1120" t="s">
        <v>5</v>
      </c>
      <c r="AM1120" t="s">
        <v>17</v>
      </c>
    </row>
    <row r="1121" spans="1:39" x14ac:dyDescent="0.2">
      <c r="A1121" t="s">
        <v>897</v>
      </c>
      <c r="B1121" t="s">
        <v>19</v>
      </c>
      <c r="C1121" t="s">
        <v>2</v>
      </c>
      <c r="D1121" t="s">
        <v>3</v>
      </c>
      <c r="E1121" t="s">
        <v>4</v>
      </c>
      <c r="F1121" t="s">
        <v>5</v>
      </c>
      <c r="G1121" s="3">
        <v>46049</v>
      </c>
      <c r="H1121" t="s">
        <v>6</v>
      </c>
      <c r="I1121" t="s">
        <v>5</v>
      </c>
      <c r="J1121" t="s">
        <v>7</v>
      </c>
      <c r="K1121" t="s">
        <v>8</v>
      </c>
      <c r="L1121" t="s">
        <v>5</v>
      </c>
      <c r="M1121" t="s">
        <v>9</v>
      </c>
      <c r="N1121" t="s">
        <v>5</v>
      </c>
      <c r="O1121" t="s">
        <v>5</v>
      </c>
      <c r="P1121" t="s">
        <v>10</v>
      </c>
      <c r="Q1121" t="s">
        <v>11</v>
      </c>
      <c r="R1121" t="s">
        <v>5</v>
      </c>
      <c r="S1121" s="4">
        <v>9684900</v>
      </c>
      <c r="T1121" t="s">
        <v>12</v>
      </c>
      <c r="U1121" s="5">
        <v>1</v>
      </c>
      <c r="V1121" t="s">
        <v>13</v>
      </c>
      <c r="W1121" s="9">
        <f t="shared" si="17"/>
        <v>9684900</v>
      </c>
      <c r="X1121" s="5">
        <v>1</v>
      </c>
      <c r="Y1121" s="4">
        <v>0</v>
      </c>
      <c r="Z1121" t="s">
        <v>12</v>
      </c>
      <c r="AA1121" s="4">
        <v>0</v>
      </c>
      <c r="AB1121" s="4">
        <v>9684900</v>
      </c>
      <c r="AC1121" s="5">
        <v>9684900</v>
      </c>
      <c r="AD1121" s="4">
        <v>9684900</v>
      </c>
      <c r="AE1121" s="5">
        <v>9684900</v>
      </c>
      <c r="AF1121" t="s">
        <v>246</v>
      </c>
      <c r="AG1121" t="s">
        <v>5</v>
      </c>
      <c r="AH1121" t="s">
        <v>5</v>
      </c>
      <c r="AI1121" t="s">
        <v>5</v>
      </c>
      <c r="AJ1121" t="s">
        <v>15</v>
      </c>
      <c r="AK1121" t="s">
        <v>16</v>
      </c>
      <c r="AL1121" t="s">
        <v>5</v>
      </c>
      <c r="AM1121" t="s">
        <v>17</v>
      </c>
    </row>
    <row r="1122" spans="1:39" x14ac:dyDescent="0.2">
      <c r="A1122" t="s">
        <v>897</v>
      </c>
      <c r="B1122" t="s">
        <v>34</v>
      </c>
      <c r="C1122" t="s">
        <v>2</v>
      </c>
      <c r="D1122" t="s">
        <v>3</v>
      </c>
      <c r="E1122" t="s">
        <v>4</v>
      </c>
      <c r="F1122" t="s">
        <v>5</v>
      </c>
      <c r="G1122" s="3">
        <v>46049</v>
      </c>
      <c r="H1122" t="s">
        <v>6</v>
      </c>
      <c r="I1122" t="s">
        <v>5</v>
      </c>
      <c r="J1122" t="s">
        <v>7</v>
      </c>
      <c r="K1122" t="s">
        <v>8</v>
      </c>
      <c r="L1122" t="s">
        <v>5</v>
      </c>
      <c r="M1122" t="s">
        <v>9</v>
      </c>
      <c r="N1122" t="s">
        <v>5</v>
      </c>
      <c r="O1122" t="s">
        <v>5</v>
      </c>
      <c r="P1122" t="s">
        <v>10</v>
      </c>
      <c r="Q1122" t="s">
        <v>11</v>
      </c>
      <c r="R1122" t="s">
        <v>5</v>
      </c>
      <c r="S1122" s="4">
        <v>14527350</v>
      </c>
      <c r="T1122" t="s">
        <v>12</v>
      </c>
      <c r="U1122" s="5">
        <v>1</v>
      </c>
      <c r="V1122" t="s">
        <v>13</v>
      </c>
      <c r="W1122" s="9">
        <f t="shared" si="17"/>
        <v>14527350</v>
      </c>
      <c r="X1122" s="5">
        <v>1</v>
      </c>
      <c r="Y1122" s="4">
        <v>0</v>
      </c>
      <c r="Z1122" t="s">
        <v>12</v>
      </c>
      <c r="AA1122" s="4">
        <v>0</v>
      </c>
      <c r="AB1122" s="4">
        <v>14527350</v>
      </c>
      <c r="AC1122" s="5">
        <v>14527350</v>
      </c>
      <c r="AD1122" s="4">
        <v>14527350</v>
      </c>
      <c r="AE1122" s="5">
        <v>14527350</v>
      </c>
      <c r="AF1122" t="s">
        <v>246</v>
      </c>
      <c r="AG1122" t="s">
        <v>5</v>
      </c>
      <c r="AH1122" t="s">
        <v>5</v>
      </c>
      <c r="AI1122" t="s">
        <v>5</v>
      </c>
      <c r="AJ1122" t="s">
        <v>15</v>
      </c>
      <c r="AK1122" t="s">
        <v>16</v>
      </c>
      <c r="AL1122" t="s">
        <v>5</v>
      </c>
      <c r="AM1122" t="s">
        <v>17</v>
      </c>
    </row>
    <row r="1123" spans="1:39" x14ac:dyDescent="0.2">
      <c r="A1123" t="s">
        <v>897</v>
      </c>
      <c r="B1123" t="s">
        <v>36</v>
      </c>
      <c r="C1123" t="s">
        <v>2</v>
      </c>
      <c r="D1123" t="s">
        <v>3</v>
      </c>
      <c r="E1123" t="s">
        <v>4</v>
      </c>
      <c r="F1123" t="s">
        <v>5</v>
      </c>
      <c r="G1123" s="3">
        <v>46049</v>
      </c>
      <c r="H1123" t="s">
        <v>6</v>
      </c>
      <c r="I1123" t="s">
        <v>5</v>
      </c>
      <c r="J1123" t="s">
        <v>7</v>
      </c>
      <c r="K1123" t="s">
        <v>8</v>
      </c>
      <c r="L1123" t="s">
        <v>5</v>
      </c>
      <c r="M1123" t="s">
        <v>9</v>
      </c>
      <c r="N1123" t="s">
        <v>5</v>
      </c>
      <c r="O1123" t="s">
        <v>5</v>
      </c>
      <c r="P1123" t="s">
        <v>10</v>
      </c>
      <c r="Q1123" t="s">
        <v>11</v>
      </c>
      <c r="R1123" t="s">
        <v>5</v>
      </c>
      <c r="S1123" s="4">
        <v>1662917</v>
      </c>
      <c r="T1123" t="s">
        <v>12</v>
      </c>
      <c r="U1123" s="5">
        <v>1</v>
      </c>
      <c r="V1123" t="s">
        <v>13</v>
      </c>
      <c r="W1123" s="9">
        <f t="shared" si="17"/>
        <v>1662917</v>
      </c>
      <c r="X1123" s="5">
        <v>1</v>
      </c>
      <c r="Y1123" s="4">
        <v>0</v>
      </c>
      <c r="Z1123" t="s">
        <v>12</v>
      </c>
      <c r="AA1123" s="4">
        <v>0</v>
      </c>
      <c r="AB1123" s="4">
        <v>1662917</v>
      </c>
      <c r="AC1123" s="5">
        <v>1662917</v>
      </c>
      <c r="AD1123" s="4">
        <v>1662917</v>
      </c>
      <c r="AE1123" s="5">
        <v>1662917</v>
      </c>
      <c r="AF1123" t="s">
        <v>246</v>
      </c>
      <c r="AG1123" t="s">
        <v>5</v>
      </c>
      <c r="AH1123" t="s">
        <v>5</v>
      </c>
      <c r="AI1123" t="s">
        <v>5</v>
      </c>
      <c r="AJ1123" t="s">
        <v>15</v>
      </c>
      <c r="AK1123" t="s">
        <v>16</v>
      </c>
      <c r="AL1123" t="s">
        <v>5</v>
      </c>
      <c r="AM1123" t="s">
        <v>17</v>
      </c>
    </row>
    <row r="1124" spans="1:39" x14ac:dyDescent="0.2">
      <c r="A1124" t="s">
        <v>898</v>
      </c>
      <c r="B1124" t="s">
        <v>1</v>
      </c>
      <c r="C1124" t="s">
        <v>2</v>
      </c>
      <c r="D1124" t="s">
        <v>3</v>
      </c>
      <c r="E1124" t="s">
        <v>4</v>
      </c>
      <c r="F1124" t="s">
        <v>5</v>
      </c>
      <c r="G1124" s="3">
        <v>46049</v>
      </c>
      <c r="H1124" t="s">
        <v>6</v>
      </c>
      <c r="I1124" t="s">
        <v>5</v>
      </c>
      <c r="J1124" t="s">
        <v>57</v>
      </c>
      <c r="K1124" t="s">
        <v>53</v>
      </c>
      <c r="L1124" t="s">
        <v>5</v>
      </c>
      <c r="M1124" t="s">
        <v>9</v>
      </c>
      <c r="N1124" t="s">
        <v>5</v>
      </c>
      <c r="O1124" t="s">
        <v>5</v>
      </c>
      <c r="P1124" t="s">
        <v>10</v>
      </c>
      <c r="Q1124" t="s">
        <v>204</v>
      </c>
      <c r="R1124" t="s">
        <v>5</v>
      </c>
      <c r="S1124" s="4">
        <v>8176250</v>
      </c>
      <c r="T1124" t="s">
        <v>12</v>
      </c>
      <c r="U1124" s="5">
        <v>1</v>
      </c>
      <c r="V1124" t="s">
        <v>13</v>
      </c>
      <c r="W1124" s="9">
        <f t="shared" si="17"/>
        <v>8176250</v>
      </c>
      <c r="X1124" s="5">
        <v>1</v>
      </c>
      <c r="Y1124" s="4">
        <v>0</v>
      </c>
      <c r="Z1124" t="s">
        <v>12</v>
      </c>
      <c r="AA1124" s="4">
        <v>0</v>
      </c>
      <c r="AB1124" s="4">
        <v>8176250</v>
      </c>
      <c r="AC1124" s="5">
        <v>8176250</v>
      </c>
      <c r="AD1124" s="4">
        <v>8176250</v>
      </c>
      <c r="AE1124" s="5">
        <v>8176250</v>
      </c>
      <c r="AF1124" t="s">
        <v>94</v>
      </c>
      <c r="AG1124" t="s">
        <v>5</v>
      </c>
      <c r="AH1124" t="s">
        <v>5</v>
      </c>
      <c r="AI1124" t="s">
        <v>5</v>
      </c>
      <c r="AJ1124" t="s">
        <v>95</v>
      </c>
      <c r="AK1124" t="s">
        <v>54</v>
      </c>
      <c r="AL1124" t="s">
        <v>17</v>
      </c>
      <c r="AM1124" t="s">
        <v>18</v>
      </c>
    </row>
    <row r="1125" spans="1:39" x14ac:dyDescent="0.2">
      <c r="A1125" t="s">
        <v>899</v>
      </c>
      <c r="B1125" t="s">
        <v>1</v>
      </c>
      <c r="C1125" t="s">
        <v>2</v>
      </c>
      <c r="D1125" t="s">
        <v>3</v>
      </c>
      <c r="E1125" t="s">
        <v>4</v>
      </c>
      <c r="F1125" t="s">
        <v>5</v>
      </c>
      <c r="G1125" s="3">
        <v>46049</v>
      </c>
      <c r="H1125" t="s">
        <v>6</v>
      </c>
      <c r="I1125" t="s">
        <v>5</v>
      </c>
      <c r="J1125" t="s">
        <v>7</v>
      </c>
      <c r="K1125" t="s">
        <v>8</v>
      </c>
      <c r="L1125" t="s">
        <v>5</v>
      </c>
      <c r="M1125" t="s">
        <v>9</v>
      </c>
      <c r="N1125" t="s">
        <v>5</v>
      </c>
      <c r="O1125" t="s">
        <v>5</v>
      </c>
      <c r="P1125" t="s">
        <v>10</v>
      </c>
      <c r="Q1125" t="s">
        <v>11</v>
      </c>
      <c r="R1125" t="s">
        <v>5</v>
      </c>
      <c r="S1125" s="4">
        <v>58166370</v>
      </c>
      <c r="T1125" t="s">
        <v>12</v>
      </c>
      <c r="U1125" s="5">
        <v>1</v>
      </c>
      <c r="V1125" t="s">
        <v>13</v>
      </c>
      <c r="W1125" s="9">
        <f t="shared" si="17"/>
        <v>58166370</v>
      </c>
      <c r="X1125" s="5">
        <v>1</v>
      </c>
      <c r="Y1125" s="4">
        <v>0</v>
      </c>
      <c r="Z1125" t="s">
        <v>12</v>
      </c>
      <c r="AA1125" s="4">
        <v>0</v>
      </c>
      <c r="AB1125" s="4">
        <v>58166370</v>
      </c>
      <c r="AC1125" s="5">
        <v>58166370</v>
      </c>
      <c r="AD1125" s="4">
        <v>58166370</v>
      </c>
      <c r="AE1125" s="5">
        <v>58166370</v>
      </c>
      <c r="AF1125" t="s">
        <v>246</v>
      </c>
      <c r="AG1125" t="s">
        <v>5</v>
      </c>
      <c r="AH1125" t="s">
        <v>5</v>
      </c>
      <c r="AI1125" t="s">
        <v>5</v>
      </c>
      <c r="AJ1125" t="s">
        <v>15</v>
      </c>
      <c r="AK1125" t="s">
        <v>16</v>
      </c>
      <c r="AL1125" t="s">
        <v>5</v>
      </c>
      <c r="AM1125" t="s">
        <v>17</v>
      </c>
    </row>
    <row r="1126" spans="1:39" x14ac:dyDescent="0.2">
      <c r="A1126" t="s">
        <v>899</v>
      </c>
      <c r="B1126" t="s">
        <v>19</v>
      </c>
      <c r="C1126" t="s">
        <v>2</v>
      </c>
      <c r="D1126" t="s">
        <v>3</v>
      </c>
      <c r="E1126" t="s">
        <v>4</v>
      </c>
      <c r="F1126" t="s">
        <v>5</v>
      </c>
      <c r="G1126" s="3">
        <v>46049</v>
      </c>
      <c r="H1126" t="s">
        <v>6</v>
      </c>
      <c r="I1126" t="s">
        <v>5</v>
      </c>
      <c r="J1126" t="s">
        <v>7</v>
      </c>
      <c r="K1126" t="s">
        <v>8</v>
      </c>
      <c r="L1126" t="s">
        <v>5</v>
      </c>
      <c r="M1126" t="s">
        <v>9</v>
      </c>
      <c r="N1126" t="s">
        <v>5</v>
      </c>
      <c r="O1126" t="s">
        <v>5</v>
      </c>
      <c r="P1126" t="s">
        <v>10</v>
      </c>
      <c r="Q1126" t="s">
        <v>11</v>
      </c>
      <c r="R1126" t="s">
        <v>5</v>
      </c>
      <c r="S1126" s="4">
        <v>45240510</v>
      </c>
      <c r="T1126" t="s">
        <v>12</v>
      </c>
      <c r="U1126" s="5">
        <v>1</v>
      </c>
      <c r="V1126" t="s">
        <v>13</v>
      </c>
      <c r="W1126" s="9">
        <f t="shared" si="17"/>
        <v>45240510</v>
      </c>
      <c r="X1126" s="5">
        <v>1</v>
      </c>
      <c r="Y1126" s="4">
        <v>0</v>
      </c>
      <c r="Z1126" t="s">
        <v>12</v>
      </c>
      <c r="AA1126" s="4">
        <v>0</v>
      </c>
      <c r="AB1126" s="4">
        <v>45240510</v>
      </c>
      <c r="AC1126" s="5">
        <v>45240510</v>
      </c>
      <c r="AD1126" s="4">
        <v>45240510</v>
      </c>
      <c r="AE1126" s="5">
        <v>45240510</v>
      </c>
      <c r="AF1126" t="s">
        <v>246</v>
      </c>
      <c r="AG1126" t="s">
        <v>5</v>
      </c>
      <c r="AH1126" t="s">
        <v>5</v>
      </c>
      <c r="AI1126" t="s">
        <v>5</v>
      </c>
      <c r="AJ1126" t="s">
        <v>15</v>
      </c>
      <c r="AK1126" t="s">
        <v>16</v>
      </c>
      <c r="AL1126" t="s">
        <v>5</v>
      </c>
      <c r="AM1126" t="s">
        <v>17</v>
      </c>
    </row>
    <row r="1127" spans="1:39" x14ac:dyDescent="0.2">
      <c r="A1127" t="s">
        <v>899</v>
      </c>
      <c r="B1127" t="s">
        <v>34</v>
      </c>
      <c r="C1127" t="s">
        <v>2</v>
      </c>
      <c r="D1127" t="s">
        <v>3</v>
      </c>
      <c r="E1127" t="s">
        <v>4</v>
      </c>
      <c r="F1127" t="s">
        <v>5</v>
      </c>
      <c r="G1127" s="3">
        <v>46049</v>
      </c>
      <c r="H1127" t="s">
        <v>6</v>
      </c>
      <c r="I1127" t="s">
        <v>5</v>
      </c>
      <c r="J1127" t="s">
        <v>7</v>
      </c>
      <c r="K1127" t="s">
        <v>8</v>
      </c>
      <c r="L1127" t="s">
        <v>5</v>
      </c>
      <c r="M1127" t="s">
        <v>9</v>
      </c>
      <c r="N1127" t="s">
        <v>5</v>
      </c>
      <c r="O1127" t="s">
        <v>5</v>
      </c>
      <c r="P1127" t="s">
        <v>10</v>
      </c>
      <c r="Q1127" t="s">
        <v>11</v>
      </c>
      <c r="R1127" t="s">
        <v>5</v>
      </c>
      <c r="S1127" s="4">
        <v>3365450</v>
      </c>
      <c r="T1127" t="s">
        <v>12</v>
      </c>
      <c r="U1127" s="5">
        <v>1</v>
      </c>
      <c r="V1127" t="s">
        <v>13</v>
      </c>
      <c r="W1127" s="9">
        <f t="shared" si="17"/>
        <v>3365450</v>
      </c>
      <c r="X1127" s="5">
        <v>1</v>
      </c>
      <c r="Y1127" s="4">
        <v>0</v>
      </c>
      <c r="Z1127" t="s">
        <v>12</v>
      </c>
      <c r="AA1127" s="4">
        <v>0</v>
      </c>
      <c r="AB1127" s="4">
        <v>3365450</v>
      </c>
      <c r="AC1127" s="5">
        <v>3365450</v>
      </c>
      <c r="AD1127" s="4">
        <v>3365450</v>
      </c>
      <c r="AE1127" s="5">
        <v>3365450</v>
      </c>
      <c r="AF1127" t="s">
        <v>246</v>
      </c>
      <c r="AG1127" t="s">
        <v>5</v>
      </c>
      <c r="AH1127" t="s">
        <v>5</v>
      </c>
      <c r="AI1127" t="s">
        <v>5</v>
      </c>
      <c r="AJ1127" t="s">
        <v>15</v>
      </c>
      <c r="AK1127" t="s">
        <v>16</v>
      </c>
      <c r="AL1127" t="s">
        <v>5</v>
      </c>
      <c r="AM1127" t="s">
        <v>17</v>
      </c>
    </row>
    <row r="1128" spans="1:39" x14ac:dyDescent="0.2">
      <c r="A1128" t="s">
        <v>899</v>
      </c>
      <c r="B1128" t="s">
        <v>36</v>
      </c>
      <c r="C1128" t="s">
        <v>2</v>
      </c>
      <c r="D1128" t="s">
        <v>3</v>
      </c>
      <c r="E1128" t="s">
        <v>4</v>
      </c>
      <c r="F1128" t="s">
        <v>5</v>
      </c>
      <c r="G1128" s="3">
        <v>46049</v>
      </c>
      <c r="H1128" t="s">
        <v>6</v>
      </c>
      <c r="I1128" t="s">
        <v>5</v>
      </c>
      <c r="J1128" t="s">
        <v>7</v>
      </c>
      <c r="K1128" t="s">
        <v>8</v>
      </c>
      <c r="L1128" t="s">
        <v>5</v>
      </c>
      <c r="M1128" t="s">
        <v>9</v>
      </c>
      <c r="N1128" t="s">
        <v>5</v>
      </c>
      <c r="O1128" t="s">
        <v>5</v>
      </c>
      <c r="P1128" t="s">
        <v>10</v>
      </c>
      <c r="Q1128" t="s">
        <v>11</v>
      </c>
      <c r="R1128" t="s">
        <v>5</v>
      </c>
      <c r="S1128" s="4">
        <v>4483750</v>
      </c>
      <c r="T1128" t="s">
        <v>12</v>
      </c>
      <c r="U1128" s="5">
        <v>1</v>
      </c>
      <c r="V1128" t="s">
        <v>13</v>
      </c>
      <c r="W1128" s="9">
        <f t="shared" si="17"/>
        <v>4483750</v>
      </c>
      <c r="X1128" s="5">
        <v>1</v>
      </c>
      <c r="Y1128" s="4">
        <v>0</v>
      </c>
      <c r="Z1128" t="s">
        <v>12</v>
      </c>
      <c r="AA1128" s="4">
        <v>0</v>
      </c>
      <c r="AB1128" s="4">
        <v>4483750</v>
      </c>
      <c r="AC1128" s="5">
        <v>4483750</v>
      </c>
      <c r="AD1128" s="4">
        <v>4483750</v>
      </c>
      <c r="AE1128" s="5">
        <v>4483750</v>
      </c>
      <c r="AF1128" t="s">
        <v>246</v>
      </c>
      <c r="AG1128" t="s">
        <v>5</v>
      </c>
      <c r="AH1128" t="s">
        <v>5</v>
      </c>
      <c r="AI1128" t="s">
        <v>5</v>
      </c>
      <c r="AJ1128" t="s">
        <v>15</v>
      </c>
      <c r="AK1128" t="s">
        <v>16</v>
      </c>
      <c r="AL1128" t="s">
        <v>5</v>
      </c>
      <c r="AM1128" t="s">
        <v>17</v>
      </c>
    </row>
    <row r="1129" spans="1:39" x14ac:dyDescent="0.2">
      <c r="A1129" t="s">
        <v>899</v>
      </c>
      <c r="B1129" t="s">
        <v>38</v>
      </c>
      <c r="C1129" t="s">
        <v>2</v>
      </c>
      <c r="D1129" t="s">
        <v>3</v>
      </c>
      <c r="E1129" t="s">
        <v>4</v>
      </c>
      <c r="F1129" t="s">
        <v>5</v>
      </c>
      <c r="G1129" s="3">
        <v>46049</v>
      </c>
      <c r="H1129" t="s">
        <v>6</v>
      </c>
      <c r="I1129" t="s">
        <v>5</v>
      </c>
      <c r="J1129" t="s">
        <v>7</v>
      </c>
      <c r="K1129" t="s">
        <v>8</v>
      </c>
      <c r="L1129" t="s">
        <v>5</v>
      </c>
      <c r="M1129" t="s">
        <v>9</v>
      </c>
      <c r="N1129" t="s">
        <v>5</v>
      </c>
      <c r="O1129" t="s">
        <v>5</v>
      </c>
      <c r="P1129" t="s">
        <v>10</v>
      </c>
      <c r="Q1129" t="s">
        <v>11</v>
      </c>
      <c r="R1129" t="s">
        <v>5</v>
      </c>
      <c r="S1129" s="4">
        <v>5011250</v>
      </c>
      <c r="T1129" t="s">
        <v>12</v>
      </c>
      <c r="U1129" s="5">
        <v>1</v>
      </c>
      <c r="V1129" t="s">
        <v>13</v>
      </c>
      <c r="W1129" s="9">
        <f t="shared" si="17"/>
        <v>5011250</v>
      </c>
      <c r="X1129" s="5">
        <v>1</v>
      </c>
      <c r="Y1129" s="4">
        <v>0</v>
      </c>
      <c r="Z1129" t="s">
        <v>12</v>
      </c>
      <c r="AA1129" s="4">
        <v>0</v>
      </c>
      <c r="AB1129" s="4">
        <v>5011250</v>
      </c>
      <c r="AC1129" s="5">
        <v>5011250</v>
      </c>
      <c r="AD1129" s="4">
        <v>5011250</v>
      </c>
      <c r="AE1129" s="5">
        <v>5011250</v>
      </c>
      <c r="AF1129" t="s">
        <v>246</v>
      </c>
      <c r="AG1129" t="s">
        <v>5</v>
      </c>
      <c r="AH1129" t="s">
        <v>5</v>
      </c>
      <c r="AI1129" t="s">
        <v>5</v>
      </c>
      <c r="AJ1129" t="s">
        <v>15</v>
      </c>
      <c r="AK1129" t="s">
        <v>16</v>
      </c>
      <c r="AL1129" t="s">
        <v>5</v>
      </c>
      <c r="AM1129" t="s">
        <v>17</v>
      </c>
    </row>
    <row r="1130" spans="1:39" x14ac:dyDescent="0.2">
      <c r="A1130" t="s">
        <v>899</v>
      </c>
      <c r="B1130" t="s">
        <v>40</v>
      </c>
      <c r="C1130" t="s">
        <v>2</v>
      </c>
      <c r="D1130" t="s">
        <v>3</v>
      </c>
      <c r="E1130" t="s">
        <v>4</v>
      </c>
      <c r="F1130" t="s">
        <v>5</v>
      </c>
      <c r="G1130" s="3">
        <v>46049</v>
      </c>
      <c r="H1130" t="s">
        <v>6</v>
      </c>
      <c r="I1130" t="s">
        <v>5</v>
      </c>
      <c r="J1130" t="s">
        <v>7</v>
      </c>
      <c r="K1130" t="s">
        <v>8</v>
      </c>
      <c r="L1130" t="s">
        <v>5</v>
      </c>
      <c r="M1130" t="s">
        <v>9</v>
      </c>
      <c r="N1130" t="s">
        <v>5</v>
      </c>
      <c r="O1130" t="s">
        <v>5</v>
      </c>
      <c r="P1130" t="s">
        <v>10</v>
      </c>
      <c r="Q1130" t="s">
        <v>11</v>
      </c>
      <c r="R1130" t="s">
        <v>5</v>
      </c>
      <c r="S1130" s="4">
        <v>7515082</v>
      </c>
      <c r="T1130" t="s">
        <v>12</v>
      </c>
      <c r="U1130" s="5">
        <v>1</v>
      </c>
      <c r="V1130" t="s">
        <v>13</v>
      </c>
      <c r="W1130" s="9">
        <f t="shared" si="17"/>
        <v>7515082</v>
      </c>
      <c r="X1130" s="5">
        <v>1</v>
      </c>
      <c r="Y1130" s="4">
        <v>0</v>
      </c>
      <c r="Z1130" t="s">
        <v>12</v>
      </c>
      <c r="AA1130" s="4">
        <v>0</v>
      </c>
      <c r="AB1130" s="4">
        <v>7515082</v>
      </c>
      <c r="AC1130" s="5">
        <v>7515082</v>
      </c>
      <c r="AD1130" s="4">
        <v>7515082</v>
      </c>
      <c r="AE1130" s="5">
        <v>7515082</v>
      </c>
      <c r="AF1130" t="s">
        <v>246</v>
      </c>
      <c r="AG1130" t="s">
        <v>5</v>
      </c>
      <c r="AH1130" t="s">
        <v>5</v>
      </c>
      <c r="AI1130" t="s">
        <v>5</v>
      </c>
      <c r="AJ1130" t="s">
        <v>15</v>
      </c>
      <c r="AK1130" t="s">
        <v>16</v>
      </c>
      <c r="AL1130" t="s">
        <v>5</v>
      </c>
      <c r="AM1130" t="s">
        <v>17</v>
      </c>
    </row>
    <row r="1131" spans="1:39" x14ac:dyDescent="0.2">
      <c r="A1131" t="s">
        <v>900</v>
      </c>
      <c r="B1131" t="s">
        <v>1</v>
      </c>
      <c r="C1131" t="s">
        <v>2</v>
      </c>
      <c r="D1131" t="s">
        <v>3</v>
      </c>
      <c r="E1131" t="s">
        <v>4</v>
      </c>
      <c r="F1131" t="s">
        <v>5</v>
      </c>
      <c r="G1131" s="3">
        <v>46049</v>
      </c>
      <c r="H1131" t="s">
        <v>6</v>
      </c>
      <c r="I1131" t="s">
        <v>5</v>
      </c>
      <c r="J1131" t="s">
        <v>901</v>
      </c>
      <c r="K1131" t="s">
        <v>8</v>
      </c>
      <c r="L1131" t="s">
        <v>5</v>
      </c>
      <c r="M1131" t="s">
        <v>9</v>
      </c>
      <c r="N1131" t="s">
        <v>5</v>
      </c>
      <c r="O1131" t="s">
        <v>5</v>
      </c>
      <c r="P1131" t="s">
        <v>10</v>
      </c>
      <c r="Q1131" t="s">
        <v>11</v>
      </c>
      <c r="R1131" t="s">
        <v>5</v>
      </c>
      <c r="S1131" s="5">
        <v>303996187</v>
      </c>
      <c r="T1131" t="s">
        <v>28</v>
      </c>
      <c r="U1131" s="5">
        <v>1</v>
      </c>
      <c r="V1131" t="s">
        <v>13</v>
      </c>
      <c r="W1131" s="9">
        <f t="shared" si="17"/>
        <v>303996187</v>
      </c>
      <c r="X1131" s="5">
        <v>1</v>
      </c>
      <c r="Y1131" s="5">
        <v>0</v>
      </c>
      <c r="Z1131" t="s">
        <v>28</v>
      </c>
      <c r="AA1131" s="4">
        <v>0</v>
      </c>
      <c r="AB1131" s="5">
        <v>303996187</v>
      </c>
      <c r="AC1131" s="5">
        <v>303996187</v>
      </c>
      <c r="AD1131" s="5">
        <v>303996187</v>
      </c>
      <c r="AE1131" s="5">
        <v>303996187</v>
      </c>
      <c r="AF1131" t="s">
        <v>14</v>
      </c>
      <c r="AG1131" t="s">
        <v>5</v>
      </c>
      <c r="AH1131" t="s">
        <v>5</v>
      </c>
      <c r="AI1131" t="s">
        <v>5</v>
      </c>
      <c r="AJ1131" t="s">
        <v>15</v>
      </c>
      <c r="AK1131" t="s">
        <v>16</v>
      </c>
      <c r="AL1131" t="s">
        <v>5</v>
      </c>
      <c r="AM1131" t="s">
        <v>17</v>
      </c>
    </row>
    <row r="1132" spans="1:39" x14ac:dyDescent="0.2">
      <c r="A1132" t="s">
        <v>900</v>
      </c>
      <c r="B1132" t="s">
        <v>19</v>
      </c>
      <c r="C1132" t="s">
        <v>2</v>
      </c>
      <c r="D1132" t="s">
        <v>3</v>
      </c>
      <c r="E1132" t="s">
        <v>4</v>
      </c>
      <c r="F1132" t="s">
        <v>5</v>
      </c>
      <c r="G1132" s="3">
        <v>46049</v>
      </c>
      <c r="H1132" t="s">
        <v>6</v>
      </c>
      <c r="I1132" t="s">
        <v>5</v>
      </c>
      <c r="J1132" t="s">
        <v>20</v>
      </c>
      <c r="K1132" t="s">
        <v>21</v>
      </c>
      <c r="L1132" t="s">
        <v>5</v>
      </c>
      <c r="M1132" t="s">
        <v>9</v>
      </c>
      <c r="N1132" t="s">
        <v>5</v>
      </c>
      <c r="O1132" t="s">
        <v>5</v>
      </c>
      <c r="P1132" t="s">
        <v>10</v>
      </c>
      <c r="Q1132" t="s">
        <v>11</v>
      </c>
      <c r="R1132" t="s">
        <v>5</v>
      </c>
      <c r="S1132" s="4">
        <v>16719790</v>
      </c>
      <c r="T1132" t="s">
        <v>12</v>
      </c>
      <c r="U1132" s="5">
        <v>1</v>
      </c>
      <c r="V1132" t="s">
        <v>13</v>
      </c>
      <c r="W1132" s="9">
        <f t="shared" si="17"/>
        <v>16719790</v>
      </c>
      <c r="X1132" s="5">
        <v>1</v>
      </c>
      <c r="Y1132" s="4">
        <v>0</v>
      </c>
      <c r="Z1132" t="s">
        <v>12</v>
      </c>
      <c r="AA1132" s="4">
        <v>0</v>
      </c>
      <c r="AB1132" s="4">
        <v>16719790</v>
      </c>
      <c r="AC1132" s="5">
        <v>16719790</v>
      </c>
      <c r="AD1132" s="4">
        <v>16719790</v>
      </c>
      <c r="AE1132" s="5">
        <v>16719790</v>
      </c>
      <c r="AF1132" t="s">
        <v>14</v>
      </c>
      <c r="AG1132" t="s">
        <v>5</v>
      </c>
      <c r="AH1132" t="s">
        <v>5</v>
      </c>
      <c r="AI1132" t="s">
        <v>5</v>
      </c>
      <c r="AJ1132" t="s">
        <v>15</v>
      </c>
      <c r="AK1132" t="s">
        <v>22</v>
      </c>
      <c r="AL1132" t="s">
        <v>5</v>
      </c>
      <c r="AM1132" t="s">
        <v>17</v>
      </c>
    </row>
    <row r="1133" spans="1:39" x14ac:dyDescent="0.2">
      <c r="A1133" t="s">
        <v>900</v>
      </c>
      <c r="B1133" t="s">
        <v>34</v>
      </c>
      <c r="C1133" t="s">
        <v>2</v>
      </c>
      <c r="D1133" t="s">
        <v>3</v>
      </c>
      <c r="E1133" t="s">
        <v>4</v>
      </c>
      <c r="F1133" t="s">
        <v>5</v>
      </c>
      <c r="G1133" s="3">
        <v>46049</v>
      </c>
      <c r="H1133" t="s">
        <v>6</v>
      </c>
      <c r="I1133" t="s">
        <v>5</v>
      </c>
      <c r="J1133" t="s">
        <v>902</v>
      </c>
      <c r="K1133" t="s">
        <v>8</v>
      </c>
      <c r="L1133" t="s">
        <v>5</v>
      </c>
      <c r="M1133" t="s">
        <v>9</v>
      </c>
      <c r="N1133" t="s">
        <v>5</v>
      </c>
      <c r="O1133" t="s">
        <v>5</v>
      </c>
      <c r="P1133" t="s">
        <v>10</v>
      </c>
      <c r="Q1133" t="s">
        <v>11</v>
      </c>
      <c r="R1133" t="s">
        <v>5</v>
      </c>
      <c r="S1133" s="5">
        <v>307101969</v>
      </c>
      <c r="T1133" t="s">
        <v>28</v>
      </c>
      <c r="U1133" s="5">
        <v>1</v>
      </c>
      <c r="V1133" t="s">
        <v>13</v>
      </c>
      <c r="W1133" s="9">
        <f t="shared" si="17"/>
        <v>307101969</v>
      </c>
      <c r="X1133" s="5">
        <v>1</v>
      </c>
      <c r="Y1133" s="5">
        <v>0</v>
      </c>
      <c r="Z1133" t="s">
        <v>28</v>
      </c>
      <c r="AA1133" s="4">
        <v>0</v>
      </c>
      <c r="AB1133" s="5">
        <v>307101969</v>
      </c>
      <c r="AC1133" s="5">
        <v>307101969</v>
      </c>
      <c r="AD1133" s="5">
        <v>307101969</v>
      </c>
      <c r="AE1133" s="5">
        <v>307101969</v>
      </c>
      <c r="AF1133" t="s">
        <v>14</v>
      </c>
      <c r="AG1133" t="s">
        <v>5</v>
      </c>
      <c r="AH1133" t="s">
        <v>5</v>
      </c>
      <c r="AI1133" t="s">
        <v>5</v>
      </c>
      <c r="AJ1133" t="s">
        <v>15</v>
      </c>
      <c r="AK1133" t="s">
        <v>16</v>
      </c>
      <c r="AL1133" t="s">
        <v>5</v>
      </c>
      <c r="AM1133" t="s">
        <v>17</v>
      </c>
    </row>
    <row r="1134" spans="1:39" x14ac:dyDescent="0.2">
      <c r="A1134" t="s">
        <v>900</v>
      </c>
      <c r="B1134" t="s">
        <v>36</v>
      </c>
      <c r="C1134" t="s">
        <v>2</v>
      </c>
      <c r="D1134" t="s">
        <v>3</v>
      </c>
      <c r="E1134" t="s">
        <v>4</v>
      </c>
      <c r="F1134" t="s">
        <v>5</v>
      </c>
      <c r="G1134" s="3">
        <v>46049</v>
      </c>
      <c r="H1134" t="s">
        <v>6</v>
      </c>
      <c r="I1134" t="s">
        <v>5</v>
      </c>
      <c r="J1134" t="s">
        <v>20</v>
      </c>
      <c r="K1134" t="s">
        <v>21</v>
      </c>
      <c r="L1134" t="s">
        <v>5</v>
      </c>
      <c r="M1134" t="s">
        <v>9</v>
      </c>
      <c r="N1134" t="s">
        <v>5</v>
      </c>
      <c r="O1134" t="s">
        <v>5</v>
      </c>
      <c r="P1134" t="s">
        <v>10</v>
      </c>
      <c r="Q1134" t="s">
        <v>11</v>
      </c>
      <c r="R1134" t="s">
        <v>5</v>
      </c>
      <c r="S1134" s="4">
        <v>16890608</v>
      </c>
      <c r="T1134" t="s">
        <v>12</v>
      </c>
      <c r="U1134" s="5">
        <v>1</v>
      </c>
      <c r="V1134" t="s">
        <v>13</v>
      </c>
      <c r="W1134" s="9">
        <f t="shared" si="17"/>
        <v>16890608</v>
      </c>
      <c r="X1134" s="5">
        <v>1</v>
      </c>
      <c r="Y1134" s="4">
        <v>0</v>
      </c>
      <c r="Z1134" t="s">
        <v>12</v>
      </c>
      <c r="AA1134" s="4">
        <v>0</v>
      </c>
      <c r="AB1134" s="4">
        <v>16890608</v>
      </c>
      <c r="AC1134" s="5">
        <v>16890608</v>
      </c>
      <c r="AD1134" s="4">
        <v>16890608</v>
      </c>
      <c r="AE1134" s="5">
        <v>16890608</v>
      </c>
      <c r="AF1134" t="s">
        <v>14</v>
      </c>
      <c r="AG1134" t="s">
        <v>5</v>
      </c>
      <c r="AH1134" t="s">
        <v>5</v>
      </c>
      <c r="AI1134" t="s">
        <v>5</v>
      </c>
      <c r="AJ1134" t="s">
        <v>15</v>
      </c>
      <c r="AK1134" t="s">
        <v>22</v>
      </c>
      <c r="AL1134" t="s">
        <v>5</v>
      </c>
      <c r="AM1134" t="s">
        <v>17</v>
      </c>
    </row>
    <row r="1135" spans="1:39" ht="14.1" customHeight="1" x14ac:dyDescent="0.2">
      <c r="A1135" t="s">
        <v>903</v>
      </c>
      <c r="B1135" t="s">
        <v>1</v>
      </c>
      <c r="C1135" t="s">
        <v>2</v>
      </c>
      <c r="D1135" t="s">
        <v>3</v>
      </c>
      <c r="E1135" t="s">
        <v>4</v>
      </c>
      <c r="F1135" s="2" t="s">
        <v>5</v>
      </c>
      <c r="G1135" s="3">
        <v>46045</v>
      </c>
      <c r="H1135" t="s">
        <v>6</v>
      </c>
      <c r="I1135" t="s">
        <v>5</v>
      </c>
      <c r="J1135" t="s">
        <v>57</v>
      </c>
      <c r="K1135" t="s">
        <v>53</v>
      </c>
      <c r="L1135" t="s">
        <v>5</v>
      </c>
      <c r="M1135" t="s">
        <v>9</v>
      </c>
      <c r="N1135" t="s">
        <v>5</v>
      </c>
      <c r="O1135" t="s">
        <v>5</v>
      </c>
      <c r="P1135" t="s">
        <v>10</v>
      </c>
      <c r="Q1135" t="s">
        <v>376</v>
      </c>
      <c r="R1135" t="s">
        <v>5</v>
      </c>
      <c r="S1135" s="4">
        <v>38461345</v>
      </c>
      <c r="T1135" t="s">
        <v>12</v>
      </c>
      <c r="U1135" s="5">
        <v>1</v>
      </c>
      <c r="V1135" t="s">
        <v>13</v>
      </c>
      <c r="W1135" s="9">
        <f t="shared" si="17"/>
        <v>38461345</v>
      </c>
      <c r="X1135" s="5">
        <v>1</v>
      </c>
      <c r="Y1135" s="4">
        <v>0</v>
      </c>
      <c r="Z1135" t="s">
        <v>12</v>
      </c>
      <c r="AA1135" s="4">
        <v>0</v>
      </c>
      <c r="AB1135" s="4">
        <v>0</v>
      </c>
      <c r="AC1135" s="5">
        <v>0</v>
      </c>
      <c r="AD1135" s="4">
        <v>38461345</v>
      </c>
      <c r="AE1135" s="5">
        <v>38461345</v>
      </c>
      <c r="AF1135" t="s">
        <v>131</v>
      </c>
      <c r="AG1135" t="s">
        <v>5</v>
      </c>
      <c r="AH1135" t="s">
        <v>5</v>
      </c>
      <c r="AI1135" t="s">
        <v>5</v>
      </c>
      <c r="AJ1135" t="s">
        <v>30</v>
      </c>
      <c r="AK1135" t="s">
        <v>54</v>
      </c>
      <c r="AL1135" t="s">
        <v>17</v>
      </c>
      <c r="AM1135" t="s">
        <v>18</v>
      </c>
    </row>
    <row r="1136" spans="1:39" ht="14.1" customHeight="1" x14ac:dyDescent="0.2">
      <c r="A1136" t="s">
        <v>904</v>
      </c>
      <c r="B1136" t="s">
        <v>1</v>
      </c>
      <c r="C1136" t="s">
        <v>2</v>
      </c>
      <c r="D1136" t="s">
        <v>3</v>
      </c>
      <c r="E1136" t="s">
        <v>4</v>
      </c>
      <c r="F1136" s="2" t="s">
        <v>5</v>
      </c>
      <c r="G1136" s="3">
        <v>46045</v>
      </c>
      <c r="H1136" t="s">
        <v>6</v>
      </c>
      <c r="I1136" t="s">
        <v>5</v>
      </c>
      <c r="J1136" t="s">
        <v>57</v>
      </c>
      <c r="K1136" t="s">
        <v>53</v>
      </c>
      <c r="L1136" t="s">
        <v>5</v>
      </c>
      <c r="M1136" t="s">
        <v>9</v>
      </c>
      <c r="N1136" t="s">
        <v>5</v>
      </c>
      <c r="O1136" t="s">
        <v>5</v>
      </c>
      <c r="P1136" t="s">
        <v>10</v>
      </c>
      <c r="Q1136" t="s">
        <v>290</v>
      </c>
      <c r="R1136" t="s">
        <v>5</v>
      </c>
      <c r="S1136" s="4">
        <v>3725008</v>
      </c>
      <c r="T1136" t="s">
        <v>12</v>
      </c>
      <c r="U1136" s="5">
        <v>1</v>
      </c>
      <c r="V1136" t="s">
        <v>13</v>
      </c>
      <c r="W1136" s="9">
        <f t="shared" si="17"/>
        <v>3725008</v>
      </c>
      <c r="X1136" s="5">
        <v>1</v>
      </c>
      <c r="Y1136" s="4">
        <v>0</v>
      </c>
      <c r="Z1136" t="s">
        <v>12</v>
      </c>
      <c r="AA1136" s="4">
        <v>0</v>
      </c>
      <c r="AB1136" s="4">
        <v>0</v>
      </c>
      <c r="AC1136" s="5">
        <v>0</v>
      </c>
      <c r="AD1136" s="4">
        <v>3725008</v>
      </c>
      <c r="AE1136" s="5">
        <v>3725008</v>
      </c>
      <c r="AF1136" t="s">
        <v>184</v>
      </c>
      <c r="AG1136" t="s">
        <v>5</v>
      </c>
      <c r="AH1136" t="s">
        <v>5</v>
      </c>
      <c r="AI1136" t="s">
        <v>5</v>
      </c>
      <c r="AJ1136" t="s">
        <v>185</v>
      </c>
      <c r="AK1136" t="s">
        <v>54</v>
      </c>
      <c r="AL1136" t="s">
        <v>17</v>
      </c>
      <c r="AM1136" t="s">
        <v>18</v>
      </c>
    </row>
    <row r="1137" spans="1:39" ht="14.1" customHeight="1" x14ac:dyDescent="0.2">
      <c r="A1137" t="s">
        <v>905</v>
      </c>
      <c r="B1137" t="s">
        <v>1</v>
      </c>
      <c r="C1137" t="s">
        <v>2</v>
      </c>
      <c r="D1137" t="s">
        <v>3</v>
      </c>
      <c r="E1137" t="s">
        <v>4</v>
      </c>
      <c r="F1137" s="2" t="s">
        <v>5</v>
      </c>
      <c r="G1137" s="3">
        <v>46045</v>
      </c>
      <c r="H1137" t="s">
        <v>6</v>
      </c>
      <c r="I1137" t="s">
        <v>5</v>
      </c>
      <c r="J1137" t="s">
        <v>57</v>
      </c>
      <c r="K1137" t="s">
        <v>53</v>
      </c>
      <c r="L1137" t="s">
        <v>5</v>
      </c>
      <c r="M1137" t="s">
        <v>9</v>
      </c>
      <c r="N1137" t="s">
        <v>5</v>
      </c>
      <c r="O1137" t="s">
        <v>5</v>
      </c>
      <c r="P1137" t="s">
        <v>10</v>
      </c>
      <c r="Q1137" t="s">
        <v>376</v>
      </c>
      <c r="R1137" t="s">
        <v>5</v>
      </c>
      <c r="S1137" s="4">
        <v>941158</v>
      </c>
      <c r="T1137" t="s">
        <v>12</v>
      </c>
      <c r="U1137" s="5">
        <v>1</v>
      </c>
      <c r="V1137" t="s">
        <v>13</v>
      </c>
      <c r="W1137" s="9">
        <f t="shared" si="17"/>
        <v>941158</v>
      </c>
      <c r="X1137" s="5">
        <v>1</v>
      </c>
      <c r="Y1137" s="4">
        <v>0</v>
      </c>
      <c r="Z1137" t="s">
        <v>12</v>
      </c>
      <c r="AA1137" s="4">
        <v>0</v>
      </c>
      <c r="AB1137" s="4">
        <v>0</v>
      </c>
      <c r="AC1137" s="5">
        <v>0</v>
      </c>
      <c r="AD1137" s="4">
        <v>941158</v>
      </c>
      <c r="AE1137" s="5">
        <v>941158</v>
      </c>
      <c r="AF1137" t="s">
        <v>644</v>
      </c>
      <c r="AG1137" t="s">
        <v>5</v>
      </c>
      <c r="AH1137" t="s">
        <v>5</v>
      </c>
      <c r="AI1137" t="s">
        <v>5</v>
      </c>
      <c r="AJ1137" t="s">
        <v>645</v>
      </c>
      <c r="AK1137" t="s">
        <v>54</v>
      </c>
      <c r="AL1137" t="s">
        <v>17</v>
      </c>
      <c r="AM1137" t="s">
        <v>18</v>
      </c>
    </row>
    <row r="1138" spans="1:39" x14ac:dyDescent="0.2">
      <c r="A1138" t="s">
        <v>906</v>
      </c>
      <c r="B1138" t="s">
        <v>1</v>
      </c>
      <c r="C1138" t="s">
        <v>2</v>
      </c>
      <c r="D1138" t="s">
        <v>3</v>
      </c>
      <c r="E1138" t="s">
        <v>4</v>
      </c>
      <c r="F1138" t="s">
        <v>5</v>
      </c>
      <c r="G1138" s="3">
        <v>46050</v>
      </c>
      <c r="H1138" t="s">
        <v>6</v>
      </c>
      <c r="I1138" t="s">
        <v>5</v>
      </c>
      <c r="J1138" t="s">
        <v>7</v>
      </c>
      <c r="K1138" t="s">
        <v>8</v>
      </c>
      <c r="L1138" t="s">
        <v>5</v>
      </c>
      <c r="M1138" t="s">
        <v>9</v>
      </c>
      <c r="N1138" t="s">
        <v>5</v>
      </c>
      <c r="O1138" t="s">
        <v>5</v>
      </c>
      <c r="P1138" t="s">
        <v>10</v>
      </c>
      <c r="Q1138" t="s">
        <v>288</v>
      </c>
      <c r="R1138" t="s">
        <v>5</v>
      </c>
      <c r="S1138" s="4">
        <v>2057250</v>
      </c>
      <c r="T1138" t="s">
        <v>12</v>
      </c>
      <c r="U1138" s="5">
        <v>1</v>
      </c>
      <c r="V1138" t="s">
        <v>13</v>
      </c>
      <c r="W1138" s="9">
        <f t="shared" si="17"/>
        <v>2057250</v>
      </c>
      <c r="X1138" s="5">
        <v>1</v>
      </c>
      <c r="Y1138" s="4">
        <v>0</v>
      </c>
      <c r="Z1138" t="s">
        <v>12</v>
      </c>
      <c r="AA1138" s="4">
        <v>0</v>
      </c>
      <c r="AB1138" s="4">
        <v>2057250</v>
      </c>
      <c r="AC1138" s="5">
        <v>2057250</v>
      </c>
      <c r="AD1138" s="4">
        <v>2057250</v>
      </c>
      <c r="AE1138" s="5">
        <v>2057250</v>
      </c>
      <c r="AF1138" t="s">
        <v>251</v>
      </c>
      <c r="AG1138" t="s">
        <v>5</v>
      </c>
      <c r="AH1138" t="s">
        <v>5</v>
      </c>
      <c r="AI1138" t="s">
        <v>5</v>
      </c>
      <c r="AJ1138" t="s">
        <v>252</v>
      </c>
      <c r="AK1138" t="s">
        <v>16</v>
      </c>
      <c r="AL1138" t="s">
        <v>17</v>
      </c>
      <c r="AM1138" t="s">
        <v>18</v>
      </c>
    </row>
    <row r="1139" spans="1:39" ht="14.1" customHeight="1" x14ac:dyDescent="0.2">
      <c r="A1139" t="s">
        <v>907</v>
      </c>
      <c r="B1139" t="s">
        <v>1</v>
      </c>
      <c r="C1139" t="s">
        <v>2</v>
      </c>
      <c r="D1139" t="s">
        <v>3</v>
      </c>
      <c r="E1139" t="s">
        <v>4</v>
      </c>
      <c r="F1139" s="2" t="s">
        <v>5</v>
      </c>
      <c r="G1139" s="3">
        <v>46050</v>
      </c>
      <c r="H1139" t="s">
        <v>6</v>
      </c>
      <c r="I1139" t="s">
        <v>5</v>
      </c>
      <c r="J1139" t="s">
        <v>7</v>
      </c>
      <c r="K1139" t="s">
        <v>8</v>
      </c>
      <c r="L1139" t="s">
        <v>5</v>
      </c>
      <c r="M1139" t="s">
        <v>9</v>
      </c>
      <c r="N1139" t="s">
        <v>5</v>
      </c>
      <c r="O1139" t="s">
        <v>5</v>
      </c>
      <c r="P1139" t="s">
        <v>10</v>
      </c>
      <c r="Q1139" t="s">
        <v>290</v>
      </c>
      <c r="R1139" t="s">
        <v>5</v>
      </c>
      <c r="S1139" s="4">
        <v>1740750</v>
      </c>
      <c r="T1139" t="s">
        <v>12</v>
      </c>
      <c r="U1139" s="5">
        <v>1</v>
      </c>
      <c r="V1139" t="s">
        <v>13</v>
      </c>
      <c r="W1139" s="9">
        <f t="shared" si="17"/>
        <v>1740750</v>
      </c>
      <c r="X1139" s="5">
        <v>1</v>
      </c>
      <c r="Y1139" s="4">
        <v>0</v>
      </c>
      <c r="Z1139" t="s">
        <v>12</v>
      </c>
      <c r="AA1139" s="4">
        <v>0</v>
      </c>
      <c r="AB1139" s="4">
        <v>0</v>
      </c>
      <c r="AC1139" s="5">
        <v>0</v>
      </c>
      <c r="AD1139" s="4">
        <v>1740750</v>
      </c>
      <c r="AE1139" s="5">
        <v>1740750</v>
      </c>
      <c r="AF1139" t="s">
        <v>291</v>
      </c>
      <c r="AG1139" t="s">
        <v>5</v>
      </c>
      <c r="AH1139" t="s">
        <v>5</v>
      </c>
      <c r="AI1139" t="s">
        <v>5</v>
      </c>
      <c r="AJ1139" t="s">
        <v>292</v>
      </c>
      <c r="AK1139" t="s">
        <v>16</v>
      </c>
      <c r="AL1139" t="s">
        <v>17</v>
      </c>
      <c r="AM1139" t="s">
        <v>18</v>
      </c>
    </row>
    <row r="1140" spans="1:39" ht="14.1" customHeight="1" x14ac:dyDescent="0.2">
      <c r="A1140" t="s">
        <v>908</v>
      </c>
      <c r="B1140" t="s">
        <v>1</v>
      </c>
      <c r="C1140" t="s">
        <v>2</v>
      </c>
      <c r="D1140" t="s">
        <v>3</v>
      </c>
      <c r="E1140" t="s">
        <v>4</v>
      </c>
      <c r="F1140" s="2" t="s">
        <v>5</v>
      </c>
      <c r="G1140" s="3">
        <v>46050</v>
      </c>
      <c r="H1140" t="s">
        <v>6</v>
      </c>
      <c r="I1140" t="s">
        <v>5</v>
      </c>
      <c r="J1140" t="s">
        <v>7</v>
      </c>
      <c r="K1140" t="s">
        <v>8</v>
      </c>
      <c r="L1140" t="s">
        <v>5</v>
      </c>
      <c r="M1140" t="s">
        <v>9</v>
      </c>
      <c r="N1140" t="s">
        <v>5</v>
      </c>
      <c r="O1140" t="s">
        <v>5</v>
      </c>
      <c r="P1140" t="s">
        <v>10</v>
      </c>
      <c r="Q1140" t="s">
        <v>290</v>
      </c>
      <c r="R1140" t="s">
        <v>5</v>
      </c>
      <c r="S1140" s="4">
        <v>2057250</v>
      </c>
      <c r="T1140" t="s">
        <v>12</v>
      </c>
      <c r="U1140" s="5">
        <v>1</v>
      </c>
      <c r="V1140" t="s">
        <v>13</v>
      </c>
      <c r="W1140" s="9">
        <f t="shared" si="17"/>
        <v>2057250</v>
      </c>
      <c r="X1140" s="5">
        <v>1</v>
      </c>
      <c r="Y1140" s="4">
        <v>0</v>
      </c>
      <c r="Z1140" t="s">
        <v>12</v>
      </c>
      <c r="AA1140" s="4">
        <v>0</v>
      </c>
      <c r="AB1140" s="4">
        <v>0</v>
      </c>
      <c r="AC1140" s="5">
        <v>0</v>
      </c>
      <c r="AD1140" s="4">
        <v>2057250</v>
      </c>
      <c r="AE1140" s="5">
        <v>2057250</v>
      </c>
      <c r="AF1140" t="s">
        <v>291</v>
      </c>
      <c r="AG1140" t="s">
        <v>5</v>
      </c>
      <c r="AH1140" t="s">
        <v>5</v>
      </c>
      <c r="AI1140" t="s">
        <v>5</v>
      </c>
      <c r="AJ1140" t="s">
        <v>292</v>
      </c>
      <c r="AK1140" t="s">
        <v>16</v>
      </c>
      <c r="AL1140" t="s">
        <v>17</v>
      </c>
      <c r="AM1140" t="s">
        <v>18</v>
      </c>
    </row>
    <row r="1141" spans="1:39" ht="14.1" customHeight="1" x14ac:dyDescent="0.2">
      <c r="A1141" t="s">
        <v>909</v>
      </c>
      <c r="B1141" t="s">
        <v>1</v>
      </c>
      <c r="C1141" t="s">
        <v>2</v>
      </c>
      <c r="D1141" t="s">
        <v>3</v>
      </c>
      <c r="E1141" t="s">
        <v>4</v>
      </c>
      <c r="F1141" s="2" t="s">
        <v>5</v>
      </c>
      <c r="G1141" s="3">
        <v>46050</v>
      </c>
      <c r="H1141" t="s">
        <v>6</v>
      </c>
      <c r="I1141" t="s">
        <v>5</v>
      </c>
      <c r="J1141" t="s">
        <v>7</v>
      </c>
      <c r="K1141" t="s">
        <v>8</v>
      </c>
      <c r="L1141" t="s">
        <v>5</v>
      </c>
      <c r="M1141" t="s">
        <v>9</v>
      </c>
      <c r="N1141" t="s">
        <v>5</v>
      </c>
      <c r="O1141" t="s">
        <v>5</v>
      </c>
      <c r="P1141" t="s">
        <v>10</v>
      </c>
      <c r="Q1141" t="s">
        <v>290</v>
      </c>
      <c r="R1141" t="s">
        <v>5</v>
      </c>
      <c r="S1141" s="4">
        <v>2294625</v>
      </c>
      <c r="T1141" t="s">
        <v>12</v>
      </c>
      <c r="U1141" s="5">
        <v>1</v>
      </c>
      <c r="V1141" t="s">
        <v>13</v>
      </c>
      <c r="W1141" s="9">
        <f t="shared" si="17"/>
        <v>2294625</v>
      </c>
      <c r="X1141" s="5">
        <v>1</v>
      </c>
      <c r="Y1141" s="4">
        <v>0</v>
      </c>
      <c r="Z1141" t="s">
        <v>12</v>
      </c>
      <c r="AA1141" s="4">
        <v>0</v>
      </c>
      <c r="AB1141" s="4">
        <v>0</v>
      </c>
      <c r="AC1141" s="5">
        <v>0</v>
      </c>
      <c r="AD1141" s="4">
        <v>2294625</v>
      </c>
      <c r="AE1141" s="5">
        <v>2294625</v>
      </c>
      <c r="AF1141" t="s">
        <v>291</v>
      </c>
      <c r="AG1141" t="s">
        <v>5</v>
      </c>
      <c r="AH1141" t="s">
        <v>5</v>
      </c>
      <c r="AI1141" t="s">
        <v>5</v>
      </c>
      <c r="AJ1141" t="s">
        <v>292</v>
      </c>
      <c r="AK1141" t="s">
        <v>16</v>
      </c>
      <c r="AL1141" t="s">
        <v>17</v>
      </c>
      <c r="AM1141" t="s">
        <v>18</v>
      </c>
    </row>
    <row r="1142" spans="1:39" ht="14.1" customHeight="1" x14ac:dyDescent="0.2">
      <c r="A1142" t="s">
        <v>910</v>
      </c>
      <c r="B1142" t="s">
        <v>1</v>
      </c>
      <c r="C1142" t="s">
        <v>2</v>
      </c>
      <c r="D1142" t="s">
        <v>3</v>
      </c>
      <c r="E1142" t="s">
        <v>4</v>
      </c>
      <c r="F1142" s="2" t="s">
        <v>5</v>
      </c>
      <c r="G1142" s="3">
        <v>46050</v>
      </c>
      <c r="H1142" t="s">
        <v>6</v>
      </c>
      <c r="I1142" t="s">
        <v>5</v>
      </c>
      <c r="J1142" t="s">
        <v>7</v>
      </c>
      <c r="K1142" t="s">
        <v>8</v>
      </c>
      <c r="L1142" t="s">
        <v>5</v>
      </c>
      <c r="M1142" t="s">
        <v>9</v>
      </c>
      <c r="N1142" t="s">
        <v>5</v>
      </c>
      <c r="O1142" t="s">
        <v>5</v>
      </c>
      <c r="P1142" t="s">
        <v>10</v>
      </c>
      <c r="Q1142" t="s">
        <v>290</v>
      </c>
      <c r="R1142" t="s">
        <v>5</v>
      </c>
      <c r="S1142" s="4">
        <v>4415491.5</v>
      </c>
      <c r="T1142" t="s">
        <v>12</v>
      </c>
      <c r="U1142" s="5">
        <v>1</v>
      </c>
      <c r="V1142" t="s">
        <v>13</v>
      </c>
      <c r="W1142" s="9">
        <f t="shared" si="17"/>
        <v>4415491.5</v>
      </c>
      <c r="X1142" s="5">
        <v>1</v>
      </c>
      <c r="Y1142" s="4">
        <v>0</v>
      </c>
      <c r="Z1142" t="s">
        <v>12</v>
      </c>
      <c r="AA1142" s="4">
        <v>0</v>
      </c>
      <c r="AB1142" s="4">
        <v>0</v>
      </c>
      <c r="AC1142" s="5">
        <v>0</v>
      </c>
      <c r="AD1142" s="4">
        <v>4415491.5</v>
      </c>
      <c r="AE1142" s="5">
        <v>4415492</v>
      </c>
      <c r="AF1142" t="s">
        <v>291</v>
      </c>
      <c r="AG1142" t="s">
        <v>5</v>
      </c>
      <c r="AH1142" t="s">
        <v>5</v>
      </c>
      <c r="AI1142" t="s">
        <v>5</v>
      </c>
      <c r="AJ1142" t="s">
        <v>292</v>
      </c>
      <c r="AK1142" t="s">
        <v>16</v>
      </c>
      <c r="AL1142" t="s">
        <v>17</v>
      </c>
      <c r="AM1142" t="s">
        <v>18</v>
      </c>
    </row>
    <row r="1143" spans="1:39" ht="14.1" customHeight="1" x14ac:dyDescent="0.2">
      <c r="A1143" t="s">
        <v>911</v>
      </c>
      <c r="B1143" t="s">
        <v>1</v>
      </c>
      <c r="C1143" t="s">
        <v>2</v>
      </c>
      <c r="D1143" t="s">
        <v>3</v>
      </c>
      <c r="E1143" t="s">
        <v>4</v>
      </c>
      <c r="F1143" s="2" t="s">
        <v>5</v>
      </c>
      <c r="G1143" s="3">
        <v>46050</v>
      </c>
      <c r="H1143" t="s">
        <v>6</v>
      </c>
      <c r="I1143" t="s">
        <v>5</v>
      </c>
      <c r="J1143" t="s">
        <v>7</v>
      </c>
      <c r="K1143" t="s">
        <v>8</v>
      </c>
      <c r="L1143" t="s">
        <v>5</v>
      </c>
      <c r="M1143" t="s">
        <v>9</v>
      </c>
      <c r="N1143" t="s">
        <v>5</v>
      </c>
      <c r="O1143" t="s">
        <v>5</v>
      </c>
      <c r="P1143" t="s">
        <v>10</v>
      </c>
      <c r="Q1143" t="s">
        <v>290</v>
      </c>
      <c r="R1143" t="s">
        <v>5</v>
      </c>
      <c r="S1143" s="4">
        <v>9017483.1999999993</v>
      </c>
      <c r="T1143" t="s">
        <v>12</v>
      </c>
      <c r="U1143" s="5">
        <v>1</v>
      </c>
      <c r="V1143" t="s">
        <v>13</v>
      </c>
      <c r="W1143" s="9">
        <f t="shared" si="17"/>
        <v>9017483.1999999993</v>
      </c>
      <c r="X1143" s="5">
        <v>1</v>
      </c>
      <c r="Y1143" s="4">
        <v>0</v>
      </c>
      <c r="Z1143" t="s">
        <v>12</v>
      </c>
      <c r="AA1143" s="4">
        <v>0</v>
      </c>
      <c r="AB1143" s="4">
        <v>0</v>
      </c>
      <c r="AC1143" s="5">
        <v>0</v>
      </c>
      <c r="AD1143" s="4">
        <v>9017483.1999999993</v>
      </c>
      <c r="AE1143" s="5">
        <v>9017483</v>
      </c>
      <c r="AF1143" t="s">
        <v>291</v>
      </c>
      <c r="AG1143" t="s">
        <v>5</v>
      </c>
      <c r="AH1143" t="s">
        <v>5</v>
      </c>
      <c r="AI1143" t="s">
        <v>5</v>
      </c>
      <c r="AJ1143" t="s">
        <v>292</v>
      </c>
      <c r="AK1143" t="s">
        <v>16</v>
      </c>
      <c r="AL1143" t="s">
        <v>17</v>
      </c>
      <c r="AM1143" t="s">
        <v>18</v>
      </c>
    </row>
    <row r="1144" spans="1:39" ht="14.1" customHeight="1" x14ac:dyDescent="0.2">
      <c r="A1144" t="s">
        <v>912</v>
      </c>
      <c r="B1144" t="s">
        <v>1</v>
      </c>
      <c r="C1144" t="s">
        <v>2</v>
      </c>
      <c r="D1144" t="s">
        <v>3</v>
      </c>
      <c r="E1144" t="s">
        <v>4</v>
      </c>
      <c r="F1144" s="2" t="s">
        <v>5</v>
      </c>
      <c r="G1144" s="3">
        <v>46050</v>
      </c>
      <c r="H1144" t="s">
        <v>6</v>
      </c>
      <c r="I1144" t="s">
        <v>5</v>
      </c>
      <c r="J1144" t="s">
        <v>7</v>
      </c>
      <c r="K1144" t="s">
        <v>8</v>
      </c>
      <c r="L1144" t="s">
        <v>5</v>
      </c>
      <c r="M1144" t="s">
        <v>9</v>
      </c>
      <c r="N1144" t="s">
        <v>5</v>
      </c>
      <c r="O1144" t="s">
        <v>5</v>
      </c>
      <c r="P1144" t="s">
        <v>10</v>
      </c>
      <c r="Q1144" t="s">
        <v>288</v>
      </c>
      <c r="R1144" t="s">
        <v>5</v>
      </c>
      <c r="S1144" s="4">
        <v>8546734.8000000007</v>
      </c>
      <c r="T1144" t="s">
        <v>12</v>
      </c>
      <c r="U1144" s="5">
        <v>1</v>
      </c>
      <c r="V1144" t="s">
        <v>13</v>
      </c>
      <c r="W1144" s="9">
        <f t="shared" si="17"/>
        <v>8546734.8000000007</v>
      </c>
      <c r="X1144" s="5">
        <v>1</v>
      </c>
      <c r="Y1144" s="4">
        <v>0</v>
      </c>
      <c r="Z1144" t="s">
        <v>12</v>
      </c>
      <c r="AA1144" s="4">
        <v>0</v>
      </c>
      <c r="AB1144" s="4">
        <v>0</v>
      </c>
      <c r="AC1144" s="5">
        <v>0</v>
      </c>
      <c r="AD1144" s="4">
        <v>8546734.8000000007</v>
      </c>
      <c r="AE1144" s="5">
        <v>8546735</v>
      </c>
      <c r="AF1144" t="s">
        <v>251</v>
      </c>
      <c r="AG1144" t="s">
        <v>5</v>
      </c>
      <c r="AH1144" t="s">
        <v>5</v>
      </c>
      <c r="AI1144" t="s">
        <v>5</v>
      </c>
      <c r="AJ1144" t="s">
        <v>252</v>
      </c>
      <c r="AK1144" t="s">
        <v>16</v>
      </c>
      <c r="AL1144" t="s">
        <v>17</v>
      </c>
      <c r="AM1144" t="s">
        <v>18</v>
      </c>
    </row>
    <row r="1145" spans="1:39" x14ac:dyDescent="0.2">
      <c r="A1145" t="s">
        <v>913</v>
      </c>
      <c r="B1145" t="s">
        <v>1</v>
      </c>
      <c r="C1145" t="s">
        <v>2</v>
      </c>
      <c r="D1145" t="s">
        <v>3</v>
      </c>
      <c r="E1145" t="s">
        <v>4</v>
      </c>
      <c r="F1145" t="s">
        <v>5</v>
      </c>
      <c r="G1145" s="3">
        <v>46050</v>
      </c>
      <c r="H1145" t="s">
        <v>6</v>
      </c>
      <c r="I1145" t="s">
        <v>5</v>
      </c>
      <c r="J1145" t="s">
        <v>576</v>
      </c>
      <c r="K1145" t="s">
        <v>53</v>
      </c>
      <c r="L1145" t="s">
        <v>5</v>
      </c>
      <c r="M1145" t="s">
        <v>9</v>
      </c>
      <c r="N1145" t="s">
        <v>5</v>
      </c>
      <c r="O1145" t="s">
        <v>5</v>
      </c>
      <c r="P1145" t="s">
        <v>10</v>
      </c>
      <c r="Q1145" t="s">
        <v>381</v>
      </c>
      <c r="R1145" t="s">
        <v>5</v>
      </c>
      <c r="S1145" s="5">
        <v>1</v>
      </c>
      <c r="T1145" t="s">
        <v>28</v>
      </c>
      <c r="U1145" s="5">
        <v>12213200</v>
      </c>
      <c r="V1145" t="s">
        <v>13</v>
      </c>
      <c r="W1145" s="9">
        <f t="shared" si="17"/>
        <v>12213200</v>
      </c>
      <c r="X1145" s="5">
        <v>1</v>
      </c>
      <c r="Y1145" s="5">
        <v>0</v>
      </c>
      <c r="Z1145" t="s">
        <v>28</v>
      </c>
      <c r="AA1145" s="4">
        <v>0</v>
      </c>
      <c r="AB1145" s="5">
        <v>1</v>
      </c>
      <c r="AC1145" s="5">
        <v>12213200</v>
      </c>
      <c r="AD1145" s="5">
        <v>1</v>
      </c>
      <c r="AE1145" s="5">
        <v>12213200</v>
      </c>
      <c r="AF1145" t="s">
        <v>382</v>
      </c>
      <c r="AG1145" t="s">
        <v>5</v>
      </c>
      <c r="AH1145" t="s">
        <v>5</v>
      </c>
      <c r="AI1145" t="s">
        <v>5</v>
      </c>
      <c r="AJ1145" t="s">
        <v>30</v>
      </c>
      <c r="AK1145" t="s">
        <v>54</v>
      </c>
      <c r="AL1145" t="s">
        <v>17</v>
      </c>
      <c r="AM1145" t="s">
        <v>18</v>
      </c>
    </row>
    <row r="1146" spans="1:39" x14ac:dyDescent="0.2">
      <c r="A1146" t="s">
        <v>913</v>
      </c>
      <c r="B1146" t="s">
        <v>19</v>
      </c>
      <c r="C1146" t="s">
        <v>2</v>
      </c>
      <c r="D1146" t="s">
        <v>3</v>
      </c>
      <c r="E1146" t="s">
        <v>4</v>
      </c>
      <c r="F1146" t="s">
        <v>5</v>
      </c>
      <c r="G1146" s="3">
        <v>46050</v>
      </c>
      <c r="H1146" t="s">
        <v>6</v>
      </c>
      <c r="I1146" t="s">
        <v>5</v>
      </c>
      <c r="J1146" t="s">
        <v>577</v>
      </c>
      <c r="K1146" t="s">
        <v>53</v>
      </c>
      <c r="L1146" t="s">
        <v>5</v>
      </c>
      <c r="M1146" t="s">
        <v>9</v>
      </c>
      <c r="N1146" t="s">
        <v>5</v>
      </c>
      <c r="O1146" t="s">
        <v>5</v>
      </c>
      <c r="P1146" t="s">
        <v>10</v>
      </c>
      <c r="Q1146" t="s">
        <v>381</v>
      </c>
      <c r="R1146" t="s">
        <v>5</v>
      </c>
      <c r="S1146" s="5">
        <v>1</v>
      </c>
      <c r="T1146" t="s">
        <v>28</v>
      </c>
      <c r="U1146" s="5">
        <v>12213200</v>
      </c>
      <c r="V1146" t="s">
        <v>13</v>
      </c>
      <c r="W1146" s="9">
        <f t="shared" si="17"/>
        <v>12213200</v>
      </c>
      <c r="X1146" s="5">
        <v>1</v>
      </c>
      <c r="Y1146" s="5">
        <v>0</v>
      </c>
      <c r="Z1146" t="s">
        <v>28</v>
      </c>
      <c r="AA1146" s="4">
        <v>0</v>
      </c>
      <c r="AB1146" s="5">
        <v>1</v>
      </c>
      <c r="AC1146" s="5">
        <v>12213200</v>
      </c>
      <c r="AD1146" s="5">
        <v>1</v>
      </c>
      <c r="AE1146" s="5">
        <v>12213200</v>
      </c>
      <c r="AF1146" t="s">
        <v>382</v>
      </c>
      <c r="AG1146" t="s">
        <v>5</v>
      </c>
      <c r="AH1146" t="s">
        <v>5</v>
      </c>
      <c r="AI1146" t="s">
        <v>5</v>
      </c>
      <c r="AJ1146" t="s">
        <v>30</v>
      </c>
      <c r="AK1146" t="s">
        <v>54</v>
      </c>
      <c r="AL1146" t="s">
        <v>17</v>
      </c>
      <c r="AM1146" t="s">
        <v>18</v>
      </c>
    </row>
    <row r="1147" spans="1:39" x14ac:dyDescent="0.2">
      <c r="A1147" t="s">
        <v>913</v>
      </c>
      <c r="B1147" t="s">
        <v>34</v>
      </c>
      <c r="C1147" t="s">
        <v>2</v>
      </c>
      <c r="D1147" t="s">
        <v>3</v>
      </c>
      <c r="E1147" t="s">
        <v>4</v>
      </c>
      <c r="F1147" t="s">
        <v>5</v>
      </c>
      <c r="G1147" s="3">
        <v>46050</v>
      </c>
      <c r="H1147" t="s">
        <v>6</v>
      </c>
      <c r="I1147" t="s">
        <v>5</v>
      </c>
      <c r="J1147" t="s">
        <v>20</v>
      </c>
      <c r="K1147" t="s">
        <v>116</v>
      </c>
      <c r="L1147" t="s">
        <v>5</v>
      </c>
      <c r="M1147" t="s">
        <v>9</v>
      </c>
      <c r="N1147" t="s">
        <v>5</v>
      </c>
      <c r="O1147" t="s">
        <v>5</v>
      </c>
      <c r="P1147" t="s">
        <v>10</v>
      </c>
      <c r="Q1147" t="s">
        <v>381</v>
      </c>
      <c r="R1147" t="s">
        <v>5</v>
      </c>
      <c r="S1147" s="4">
        <v>536803</v>
      </c>
      <c r="T1147" t="s">
        <v>12</v>
      </c>
      <c r="U1147" s="5">
        <v>1</v>
      </c>
      <c r="V1147" t="s">
        <v>13</v>
      </c>
      <c r="W1147" s="9">
        <f t="shared" si="17"/>
        <v>536803</v>
      </c>
      <c r="X1147" s="5">
        <v>1</v>
      </c>
      <c r="Y1147" s="4">
        <v>0</v>
      </c>
      <c r="Z1147" t="s">
        <v>12</v>
      </c>
      <c r="AA1147" s="4">
        <v>0</v>
      </c>
      <c r="AB1147" s="4">
        <v>536803</v>
      </c>
      <c r="AC1147" s="5">
        <v>536803</v>
      </c>
      <c r="AD1147" s="4">
        <v>536803</v>
      </c>
      <c r="AE1147" s="5">
        <v>536803</v>
      </c>
      <c r="AF1147" t="s">
        <v>382</v>
      </c>
      <c r="AG1147" t="s">
        <v>5</v>
      </c>
      <c r="AH1147" t="s">
        <v>5</v>
      </c>
      <c r="AI1147" t="s">
        <v>5</v>
      </c>
      <c r="AJ1147" t="s">
        <v>30</v>
      </c>
      <c r="AK1147" t="s">
        <v>22</v>
      </c>
      <c r="AL1147" t="s">
        <v>17</v>
      </c>
      <c r="AM1147" t="s">
        <v>18</v>
      </c>
    </row>
    <row r="1148" spans="1:39" x14ac:dyDescent="0.2">
      <c r="A1148" t="s">
        <v>913</v>
      </c>
      <c r="B1148" t="s">
        <v>36</v>
      </c>
      <c r="C1148" t="s">
        <v>2</v>
      </c>
      <c r="D1148" t="s">
        <v>3</v>
      </c>
      <c r="E1148" t="s">
        <v>4</v>
      </c>
      <c r="F1148" t="s">
        <v>5</v>
      </c>
      <c r="G1148" s="3">
        <v>46050</v>
      </c>
      <c r="H1148" t="s">
        <v>6</v>
      </c>
      <c r="I1148" t="s">
        <v>5</v>
      </c>
      <c r="J1148" t="s">
        <v>20</v>
      </c>
      <c r="K1148" t="s">
        <v>116</v>
      </c>
      <c r="L1148" t="s">
        <v>5</v>
      </c>
      <c r="M1148" t="s">
        <v>9</v>
      </c>
      <c r="N1148" t="s">
        <v>5</v>
      </c>
      <c r="O1148" t="s">
        <v>5</v>
      </c>
      <c r="P1148" t="s">
        <v>10</v>
      </c>
      <c r="Q1148" t="s">
        <v>381</v>
      </c>
      <c r="R1148" t="s">
        <v>5</v>
      </c>
      <c r="S1148" s="4">
        <v>605043</v>
      </c>
      <c r="T1148" t="s">
        <v>12</v>
      </c>
      <c r="U1148" s="5">
        <v>1</v>
      </c>
      <c r="V1148" t="s">
        <v>13</v>
      </c>
      <c r="W1148" s="9">
        <f t="shared" si="17"/>
        <v>605043</v>
      </c>
      <c r="X1148" s="5">
        <v>1</v>
      </c>
      <c r="Y1148" s="4">
        <v>0</v>
      </c>
      <c r="Z1148" t="s">
        <v>12</v>
      </c>
      <c r="AA1148" s="4">
        <v>0</v>
      </c>
      <c r="AB1148" s="4">
        <v>605043</v>
      </c>
      <c r="AC1148" s="5">
        <v>605043</v>
      </c>
      <c r="AD1148" s="4">
        <v>605043</v>
      </c>
      <c r="AE1148" s="5">
        <v>605043</v>
      </c>
      <c r="AF1148" t="s">
        <v>382</v>
      </c>
      <c r="AG1148" t="s">
        <v>5</v>
      </c>
      <c r="AH1148" t="s">
        <v>5</v>
      </c>
      <c r="AI1148" t="s">
        <v>5</v>
      </c>
      <c r="AJ1148" t="s">
        <v>30</v>
      </c>
      <c r="AK1148" t="s">
        <v>22</v>
      </c>
      <c r="AL1148" t="s">
        <v>17</v>
      </c>
      <c r="AM1148" t="s">
        <v>18</v>
      </c>
    </row>
    <row r="1149" spans="1:39" ht="14.1" customHeight="1" x14ac:dyDescent="0.2">
      <c r="A1149" t="s">
        <v>914</v>
      </c>
      <c r="B1149" t="s">
        <v>1</v>
      </c>
      <c r="C1149" t="s">
        <v>2</v>
      </c>
      <c r="D1149" t="s">
        <v>3</v>
      </c>
      <c r="E1149" t="s">
        <v>4</v>
      </c>
      <c r="F1149" s="2" t="s">
        <v>5</v>
      </c>
      <c r="G1149" s="3">
        <v>46050</v>
      </c>
      <c r="H1149" t="s">
        <v>6</v>
      </c>
      <c r="I1149" t="s">
        <v>5</v>
      </c>
      <c r="J1149" t="s">
        <v>7</v>
      </c>
      <c r="K1149" t="s">
        <v>8</v>
      </c>
      <c r="L1149" t="s">
        <v>5</v>
      </c>
      <c r="M1149" t="s">
        <v>9</v>
      </c>
      <c r="N1149" t="s">
        <v>5</v>
      </c>
      <c r="O1149" t="s">
        <v>5</v>
      </c>
      <c r="P1149" t="s">
        <v>10</v>
      </c>
      <c r="Q1149" t="s">
        <v>797</v>
      </c>
      <c r="R1149" t="s">
        <v>5</v>
      </c>
      <c r="S1149" s="4">
        <v>3592100</v>
      </c>
      <c r="T1149" t="s">
        <v>12</v>
      </c>
      <c r="U1149" s="5">
        <v>1</v>
      </c>
      <c r="V1149" t="s">
        <v>13</v>
      </c>
      <c r="W1149" s="9">
        <f t="shared" si="17"/>
        <v>3592100</v>
      </c>
      <c r="X1149" s="5">
        <v>1</v>
      </c>
      <c r="Y1149" s="4">
        <v>0</v>
      </c>
      <c r="Z1149" t="s">
        <v>12</v>
      </c>
      <c r="AA1149" s="4">
        <v>0</v>
      </c>
      <c r="AB1149" s="4">
        <v>0</v>
      </c>
      <c r="AC1149" s="5">
        <v>0</v>
      </c>
      <c r="AD1149" s="4">
        <v>3592100</v>
      </c>
      <c r="AE1149" s="5">
        <v>3592100</v>
      </c>
      <c r="AF1149" t="s">
        <v>798</v>
      </c>
      <c r="AG1149" t="s">
        <v>5</v>
      </c>
      <c r="AH1149" t="s">
        <v>5</v>
      </c>
      <c r="AI1149" t="s">
        <v>5</v>
      </c>
      <c r="AJ1149" t="s">
        <v>799</v>
      </c>
      <c r="AK1149" t="s">
        <v>16</v>
      </c>
      <c r="AL1149" t="s">
        <v>17</v>
      </c>
      <c r="AM1149" t="s">
        <v>18</v>
      </c>
    </row>
    <row r="1150" spans="1:39" ht="14.1" customHeight="1" x14ac:dyDescent="0.2">
      <c r="A1150" t="s">
        <v>914</v>
      </c>
      <c r="B1150" t="s">
        <v>19</v>
      </c>
      <c r="C1150" t="s">
        <v>2</v>
      </c>
      <c r="D1150" t="s">
        <v>3</v>
      </c>
      <c r="E1150" t="s">
        <v>4</v>
      </c>
      <c r="F1150" s="2" t="s">
        <v>5</v>
      </c>
      <c r="G1150" s="3">
        <v>46050</v>
      </c>
      <c r="H1150" t="s">
        <v>6</v>
      </c>
      <c r="I1150" t="s">
        <v>5</v>
      </c>
      <c r="J1150" t="s">
        <v>7</v>
      </c>
      <c r="K1150" t="s">
        <v>8</v>
      </c>
      <c r="L1150" t="s">
        <v>5</v>
      </c>
      <c r="M1150" t="s">
        <v>9</v>
      </c>
      <c r="N1150" t="s">
        <v>5</v>
      </c>
      <c r="O1150" t="s">
        <v>5</v>
      </c>
      <c r="P1150" t="s">
        <v>10</v>
      </c>
      <c r="Q1150" t="s">
        <v>797</v>
      </c>
      <c r="R1150" t="s">
        <v>5</v>
      </c>
      <c r="S1150" s="4">
        <v>269000</v>
      </c>
      <c r="T1150" t="s">
        <v>12</v>
      </c>
      <c r="U1150" s="5">
        <v>1</v>
      </c>
      <c r="V1150" t="s">
        <v>13</v>
      </c>
      <c r="W1150" s="9">
        <f t="shared" si="17"/>
        <v>269000</v>
      </c>
      <c r="X1150" s="5">
        <v>1</v>
      </c>
      <c r="Y1150" s="4">
        <v>0</v>
      </c>
      <c r="Z1150" t="s">
        <v>12</v>
      </c>
      <c r="AA1150" s="4">
        <v>0</v>
      </c>
      <c r="AB1150" s="4">
        <v>0</v>
      </c>
      <c r="AC1150" s="5">
        <v>0</v>
      </c>
      <c r="AD1150" s="4">
        <v>269000</v>
      </c>
      <c r="AE1150" s="5">
        <v>269000</v>
      </c>
      <c r="AF1150" t="s">
        <v>798</v>
      </c>
      <c r="AG1150" t="s">
        <v>5</v>
      </c>
      <c r="AH1150" t="s">
        <v>5</v>
      </c>
      <c r="AI1150" t="s">
        <v>5</v>
      </c>
      <c r="AJ1150" t="s">
        <v>799</v>
      </c>
      <c r="AK1150" t="s">
        <v>16</v>
      </c>
      <c r="AL1150" t="s">
        <v>17</v>
      </c>
      <c r="AM1150" t="s">
        <v>18</v>
      </c>
    </row>
    <row r="1151" spans="1:39" ht="14.1" customHeight="1" x14ac:dyDescent="0.2">
      <c r="A1151" t="s">
        <v>915</v>
      </c>
      <c r="B1151" t="s">
        <v>1</v>
      </c>
      <c r="C1151" t="s">
        <v>2</v>
      </c>
      <c r="D1151" t="s">
        <v>3</v>
      </c>
      <c r="E1151" t="s">
        <v>4</v>
      </c>
      <c r="F1151" s="2" t="s">
        <v>5</v>
      </c>
      <c r="G1151" s="3">
        <v>46050</v>
      </c>
      <c r="H1151" t="s">
        <v>6</v>
      </c>
      <c r="I1151" t="s">
        <v>5</v>
      </c>
      <c r="J1151" t="s">
        <v>7</v>
      </c>
      <c r="K1151" t="s">
        <v>8</v>
      </c>
      <c r="L1151" t="s">
        <v>5</v>
      </c>
      <c r="M1151" t="s">
        <v>9</v>
      </c>
      <c r="N1151" t="s">
        <v>5</v>
      </c>
      <c r="O1151" t="s">
        <v>5</v>
      </c>
      <c r="P1151" t="s">
        <v>10</v>
      </c>
      <c r="Q1151" t="s">
        <v>510</v>
      </c>
      <c r="R1151" t="s">
        <v>5</v>
      </c>
      <c r="S1151" s="4">
        <v>35328992</v>
      </c>
      <c r="T1151" t="s">
        <v>12</v>
      </c>
      <c r="U1151" s="5">
        <v>1</v>
      </c>
      <c r="V1151" t="s">
        <v>13</v>
      </c>
      <c r="W1151" s="9">
        <f t="shared" si="17"/>
        <v>35328992</v>
      </c>
      <c r="X1151" s="5">
        <v>1</v>
      </c>
      <c r="Y1151" s="4">
        <v>0</v>
      </c>
      <c r="Z1151" t="s">
        <v>12</v>
      </c>
      <c r="AA1151" s="4">
        <v>0</v>
      </c>
      <c r="AB1151" s="4">
        <v>0</v>
      </c>
      <c r="AC1151" s="5">
        <v>0</v>
      </c>
      <c r="AD1151" s="4">
        <v>35328992</v>
      </c>
      <c r="AE1151" s="5">
        <v>35328992</v>
      </c>
      <c r="AF1151" t="s">
        <v>291</v>
      </c>
      <c r="AG1151" t="s">
        <v>5</v>
      </c>
      <c r="AH1151" t="s">
        <v>5</v>
      </c>
      <c r="AI1151" t="s">
        <v>5</v>
      </c>
      <c r="AJ1151" t="s">
        <v>292</v>
      </c>
      <c r="AK1151" t="s">
        <v>16</v>
      </c>
      <c r="AL1151" t="s">
        <v>17</v>
      </c>
      <c r="AM1151" t="s">
        <v>18</v>
      </c>
    </row>
    <row r="1152" spans="1:39" ht="14.1" customHeight="1" x14ac:dyDescent="0.2">
      <c r="A1152" t="s">
        <v>915</v>
      </c>
      <c r="B1152" t="s">
        <v>19</v>
      </c>
      <c r="C1152" t="s">
        <v>2</v>
      </c>
      <c r="D1152" t="s">
        <v>3</v>
      </c>
      <c r="E1152" t="s">
        <v>4</v>
      </c>
      <c r="F1152" s="2" t="s">
        <v>5</v>
      </c>
      <c r="G1152" s="3">
        <v>46050</v>
      </c>
      <c r="H1152" t="s">
        <v>6</v>
      </c>
      <c r="I1152" t="s">
        <v>5</v>
      </c>
      <c r="J1152" t="s">
        <v>7</v>
      </c>
      <c r="K1152" t="s">
        <v>8</v>
      </c>
      <c r="L1152" t="s">
        <v>5</v>
      </c>
      <c r="M1152" t="s">
        <v>9</v>
      </c>
      <c r="N1152" t="s">
        <v>5</v>
      </c>
      <c r="O1152" t="s">
        <v>5</v>
      </c>
      <c r="P1152" t="s">
        <v>10</v>
      </c>
      <c r="Q1152" t="s">
        <v>510</v>
      </c>
      <c r="R1152" t="s">
        <v>5</v>
      </c>
      <c r="S1152" s="4">
        <v>36959000</v>
      </c>
      <c r="T1152" t="s">
        <v>12</v>
      </c>
      <c r="U1152" s="5">
        <v>1</v>
      </c>
      <c r="V1152" t="s">
        <v>13</v>
      </c>
      <c r="W1152" s="9">
        <f t="shared" si="17"/>
        <v>36959000</v>
      </c>
      <c r="X1152" s="5">
        <v>1</v>
      </c>
      <c r="Y1152" s="4">
        <v>0</v>
      </c>
      <c r="Z1152" t="s">
        <v>12</v>
      </c>
      <c r="AA1152" s="4">
        <v>0</v>
      </c>
      <c r="AB1152" s="4">
        <v>0</v>
      </c>
      <c r="AC1152" s="5">
        <v>0</v>
      </c>
      <c r="AD1152" s="4">
        <v>36959000</v>
      </c>
      <c r="AE1152" s="5">
        <v>36959000</v>
      </c>
      <c r="AF1152" t="s">
        <v>291</v>
      </c>
      <c r="AG1152" t="s">
        <v>5</v>
      </c>
      <c r="AH1152" t="s">
        <v>5</v>
      </c>
      <c r="AI1152" t="s">
        <v>5</v>
      </c>
      <c r="AJ1152" t="s">
        <v>292</v>
      </c>
      <c r="AK1152" t="s">
        <v>16</v>
      </c>
      <c r="AL1152" t="s">
        <v>17</v>
      </c>
      <c r="AM1152" t="s">
        <v>18</v>
      </c>
    </row>
    <row r="1153" spans="1:39" ht="14.1" customHeight="1" x14ac:dyDescent="0.2">
      <c r="A1153" t="s">
        <v>915</v>
      </c>
      <c r="B1153" t="s">
        <v>34</v>
      </c>
      <c r="C1153" t="s">
        <v>2</v>
      </c>
      <c r="D1153" t="s">
        <v>3</v>
      </c>
      <c r="E1153" t="s">
        <v>4</v>
      </c>
      <c r="F1153" s="2" t="s">
        <v>5</v>
      </c>
      <c r="G1153" s="3">
        <v>46050</v>
      </c>
      <c r="H1153" t="s">
        <v>6</v>
      </c>
      <c r="I1153" t="s">
        <v>5</v>
      </c>
      <c r="J1153" t="s">
        <v>7</v>
      </c>
      <c r="K1153" t="s">
        <v>8</v>
      </c>
      <c r="L1153" t="s">
        <v>5</v>
      </c>
      <c r="M1153" t="s">
        <v>9</v>
      </c>
      <c r="N1153" t="s">
        <v>5</v>
      </c>
      <c r="O1153" t="s">
        <v>5</v>
      </c>
      <c r="P1153" t="s">
        <v>10</v>
      </c>
      <c r="Q1153" t="s">
        <v>510</v>
      </c>
      <c r="R1153" t="s">
        <v>5</v>
      </c>
      <c r="S1153" s="4">
        <v>14975000</v>
      </c>
      <c r="T1153" t="s">
        <v>12</v>
      </c>
      <c r="U1153" s="5">
        <v>1</v>
      </c>
      <c r="V1153" t="s">
        <v>13</v>
      </c>
      <c r="W1153" s="9">
        <f t="shared" si="17"/>
        <v>14975000</v>
      </c>
      <c r="X1153" s="5">
        <v>1</v>
      </c>
      <c r="Y1153" s="4">
        <v>0</v>
      </c>
      <c r="Z1153" t="s">
        <v>12</v>
      </c>
      <c r="AA1153" s="4">
        <v>0</v>
      </c>
      <c r="AB1153" s="4">
        <v>0</v>
      </c>
      <c r="AC1153" s="5">
        <v>0</v>
      </c>
      <c r="AD1153" s="4">
        <v>14975000</v>
      </c>
      <c r="AE1153" s="5">
        <v>14975000</v>
      </c>
      <c r="AF1153" t="s">
        <v>291</v>
      </c>
      <c r="AG1153" t="s">
        <v>5</v>
      </c>
      <c r="AH1153" t="s">
        <v>5</v>
      </c>
      <c r="AI1153" t="s">
        <v>5</v>
      </c>
      <c r="AJ1153" t="s">
        <v>292</v>
      </c>
      <c r="AK1153" t="s">
        <v>16</v>
      </c>
      <c r="AL1153" t="s">
        <v>17</v>
      </c>
      <c r="AM1153" t="s">
        <v>18</v>
      </c>
    </row>
    <row r="1154" spans="1:39" ht="14.1" customHeight="1" x14ac:dyDescent="0.2">
      <c r="A1154" t="s">
        <v>915</v>
      </c>
      <c r="B1154" t="s">
        <v>36</v>
      </c>
      <c r="C1154" t="s">
        <v>2</v>
      </c>
      <c r="D1154" t="s">
        <v>3</v>
      </c>
      <c r="E1154" t="s">
        <v>4</v>
      </c>
      <c r="F1154" s="2" t="s">
        <v>5</v>
      </c>
      <c r="G1154" s="3">
        <v>46050</v>
      </c>
      <c r="H1154" t="s">
        <v>6</v>
      </c>
      <c r="I1154" t="s">
        <v>5</v>
      </c>
      <c r="J1154" t="s">
        <v>7</v>
      </c>
      <c r="K1154" t="s">
        <v>8</v>
      </c>
      <c r="L1154" t="s">
        <v>5</v>
      </c>
      <c r="M1154" t="s">
        <v>9</v>
      </c>
      <c r="N1154" t="s">
        <v>5</v>
      </c>
      <c r="O1154" t="s">
        <v>5</v>
      </c>
      <c r="P1154" t="s">
        <v>10</v>
      </c>
      <c r="Q1154" t="s">
        <v>510</v>
      </c>
      <c r="R1154" t="s">
        <v>5</v>
      </c>
      <c r="S1154" s="4">
        <v>3700000</v>
      </c>
      <c r="T1154" t="s">
        <v>12</v>
      </c>
      <c r="U1154" s="5">
        <v>1</v>
      </c>
      <c r="V1154" t="s">
        <v>13</v>
      </c>
      <c r="W1154" s="9">
        <f t="shared" si="17"/>
        <v>3700000</v>
      </c>
      <c r="X1154" s="5">
        <v>1</v>
      </c>
      <c r="Y1154" s="4">
        <v>0</v>
      </c>
      <c r="Z1154" t="s">
        <v>12</v>
      </c>
      <c r="AA1154" s="4">
        <v>0</v>
      </c>
      <c r="AB1154" s="4">
        <v>0</v>
      </c>
      <c r="AC1154" s="5">
        <v>0</v>
      </c>
      <c r="AD1154" s="4">
        <v>3700000</v>
      </c>
      <c r="AE1154" s="5">
        <v>3700000</v>
      </c>
      <c r="AF1154" t="s">
        <v>291</v>
      </c>
      <c r="AG1154" t="s">
        <v>5</v>
      </c>
      <c r="AH1154" t="s">
        <v>5</v>
      </c>
      <c r="AI1154" t="s">
        <v>5</v>
      </c>
      <c r="AJ1154" t="s">
        <v>292</v>
      </c>
      <c r="AK1154" t="s">
        <v>16</v>
      </c>
      <c r="AL1154" t="s">
        <v>17</v>
      </c>
      <c r="AM1154" t="s">
        <v>18</v>
      </c>
    </row>
    <row r="1155" spans="1:39" ht="14.1" customHeight="1" x14ac:dyDescent="0.2">
      <c r="A1155" t="s">
        <v>915</v>
      </c>
      <c r="B1155" t="s">
        <v>38</v>
      </c>
      <c r="C1155" t="s">
        <v>2</v>
      </c>
      <c r="D1155" t="s">
        <v>3</v>
      </c>
      <c r="E1155" t="s">
        <v>4</v>
      </c>
      <c r="F1155" s="2" t="s">
        <v>5</v>
      </c>
      <c r="G1155" s="3">
        <v>46050</v>
      </c>
      <c r="H1155" t="s">
        <v>6</v>
      </c>
      <c r="I1155" t="s">
        <v>5</v>
      </c>
      <c r="J1155" t="s">
        <v>7</v>
      </c>
      <c r="K1155" t="s">
        <v>8</v>
      </c>
      <c r="L1155" t="s">
        <v>5</v>
      </c>
      <c r="M1155" t="s">
        <v>9</v>
      </c>
      <c r="N1155" t="s">
        <v>5</v>
      </c>
      <c r="O1155" t="s">
        <v>5</v>
      </c>
      <c r="P1155" t="s">
        <v>10</v>
      </c>
      <c r="Q1155" t="s">
        <v>510</v>
      </c>
      <c r="R1155" t="s">
        <v>5</v>
      </c>
      <c r="S1155" s="4">
        <v>3490000</v>
      </c>
      <c r="T1155" t="s">
        <v>12</v>
      </c>
      <c r="U1155" s="5">
        <v>1</v>
      </c>
      <c r="V1155" t="s">
        <v>13</v>
      </c>
      <c r="W1155" s="9">
        <f t="shared" ref="W1155:W1218" si="18">S1155*U1155</f>
        <v>3490000</v>
      </c>
      <c r="X1155" s="5">
        <v>1</v>
      </c>
      <c r="Y1155" s="4">
        <v>0</v>
      </c>
      <c r="Z1155" t="s">
        <v>12</v>
      </c>
      <c r="AA1155" s="4">
        <v>0</v>
      </c>
      <c r="AB1155" s="4">
        <v>0</v>
      </c>
      <c r="AC1155" s="5">
        <v>0</v>
      </c>
      <c r="AD1155" s="4">
        <v>3490000</v>
      </c>
      <c r="AE1155" s="5">
        <v>3490000</v>
      </c>
      <c r="AF1155" t="s">
        <v>291</v>
      </c>
      <c r="AG1155" t="s">
        <v>5</v>
      </c>
      <c r="AH1155" t="s">
        <v>5</v>
      </c>
      <c r="AI1155" t="s">
        <v>5</v>
      </c>
      <c r="AJ1155" t="s">
        <v>292</v>
      </c>
      <c r="AK1155" t="s">
        <v>16</v>
      </c>
      <c r="AL1155" t="s">
        <v>17</v>
      </c>
      <c r="AM1155" t="s">
        <v>18</v>
      </c>
    </row>
    <row r="1156" spans="1:39" ht="14.1" customHeight="1" x14ac:dyDescent="0.2">
      <c r="A1156" t="s">
        <v>915</v>
      </c>
      <c r="B1156" t="s">
        <v>40</v>
      </c>
      <c r="C1156" t="s">
        <v>2</v>
      </c>
      <c r="D1156" t="s">
        <v>3</v>
      </c>
      <c r="E1156" t="s">
        <v>4</v>
      </c>
      <c r="F1156" s="2" t="s">
        <v>5</v>
      </c>
      <c r="G1156" s="3">
        <v>46050</v>
      </c>
      <c r="H1156" t="s">
        <v>6</v>
      </c>
      <c r="I1156" t="s">
        <v>5</v>
      </c>
      <c r="J1156" t="s">
        <v>7</v>
      </c>
      <c r="K1156" t="s">
        <v>8</v>
      </c>
      <c r="L1156" t="s">
        <v>5</v>
      </c>
      <c r="M1156" t="s">
        <v>9</v>
      </c>
      <c r="N1156" t="s">
        <v>5</v>
      </c>
      <c r="O1156" t="s">
        <v>5</v>
      </c>
      <c r="P1156" t="s">
        <v>10</v>
      </c>
      <c r="Q1156" t="s">
        <v>510</v>
      </c>
      <c r="R1156" t="s">
        <v>5</v>
      </c>
      <c r="S1156" s="4">
        <v>42521206</v>
      </c>
      <c r="T1156" t="s">
        <v>12</v>
      </c>
      <c r="U1156" s="5">
        <v>1</v>
      </c>
      <c r="V1156" t="s">
        <v>13</v>
      </c>
      <c r="W1156" s="9">
        <f t="shared" si="18"/>
        <v>42521206</v>
      </c>
      <c r="X1156" s="5">
        <v>1</v>
      </c>
      <c r="Y1156" s="4">
        <v>0</v>
      </c>
      <c r="Z1156" t="s">
        <v>12</v>
      </c>
      <c r="AA1156" s="4">
        <v>0</v>
      </c>
      <c r="AB1156" s="4">
        <v>0</v>
      </c>
      <c r="AC1156" s="5">
        <v>0</v>
      </c>
      <c r="AD1156" s="4">
        <v>42521206</v>
      </c>
      <c r="AE1156" s="5">
        <v>42521206</v>
      </c>
      <c r="AF1156" t="s">
        <v>291</v>
      </c>
      <c r="AG1156" t="s">
        <v>5</v>
      </c>
      <c r="AH1156" t="s">
        <v>5</v>
      </c>
      <c r="AI1156" t="s">
        <v>5</v>
      </c>
      <c r="AJ1156" t="s">
        <v>292</v>
      </c>
      <c r="AK1156" t="s">
        <v>16</v>
      </c>
      <c r="AL1156" t="s">
        <v>17</v>
      </c>
      <c r="AM1156" t="s">
        <v>18</v>
      </c>
    </row>
    <row r="1157" spans="1:39" ht="14.1" customHeight="1" x14ac:dyDescent="0.2">
      <c r="A1157" t="s">
        <v>915</v>
      </c>
      <c r="B1157" t="s">
        <v>42</v>
      </c>
      <c r="C1157" t="s">
        <v>2</v>
      </c>
      <c r="D1157" t="s">
        <v>3</v>
      </c>
      <c r="E1157" t="s">
        <v>4</v>
      </c>
      <c r="F1157" s="2" t="s">
        <v>5</v>
      </c>
      <c r="G1157" s="3">
        <v>46050</v>
      </c>
      <c r="H1157" t="s">
        <v>6</v>
      </c>
      <c r="I1157" t="s">
        <v>5</v>
      </c>
      <c r="J1157" t="s">
        <v>20</v>
      </c>
      <c r="K1157" t="s">
        <v>21</v>
      </c>
      <c r="L1157" t="s">
        <v>5</v>
      </c>
      <c r="M1157" t="s">
        <v>9</v>
      </c>
      <c r="N1157" t="s">
        <v>5</v>
      </c>
      <c r="O1157" t="s">
        <v>5</v>
      </c>
      <c r="P1157" t="s">
        <v>10</v>
      </c>
      <c r="Q1157" t="s">
        <v>510</v>
      </c>
      <c r="R1157" t="s">
        <v>5</v>
      </c>
      <c r="S1157" s="4">
        <v>7533582</v>
      </c>
      <c r="T1157" t="s">
        <v>12</v>
      </c>
      <c r="U1157" s="5">
        <v>1</v>
      </c>
      <c r="V1157" t="s">
        <v>13</v>
      </c>
      <c r="W1157" s="9">
        <f t="shared" si="18"/>
        <v>7533582</v>
      </c>
      <c r="X1157" s="5">
        <v>1</v>
      </c>
      <c r="Y1157" s="4">
        <v>0</v>
      </c>
      <c r="Z1157" t="s">
        <v>12</v>
      </c>
      <c r="AA1157" s="4">
        <v>0</v>
      </c>
      <c r="AB1157" s="4">
        <v>0</v>
      </c>
      <c r="AC1157" s="5">
        <v>0</v>
      </c>
      <c r="AD1157" s="4">
        <v>7533582</v>
      </c>
      <c r="AE1157" s="5">
        <v>7533582</v>
      </c>
      <c r="AF1157" t="s">
        <v>291</v>
      </c>
      <c r="AG1157" t="s">
        <v>5</v>
      </c>
      <c r="AH1157" t="s">
        <v>5</v>
      </c>
      <c r="AI1157" t="s">
        <v>5</v>
      </c>
      <c r="AJ1157" t="s">
        <v>292</v>
      </c>
      <c r="AK1157" t="s">
        <v>22</v>
      </c>
      <c r="AL1157" t="s">
        <v>17</v>
      </c>
      <c r="AM1157" t="s">
        <v>18</v>
      </c>
    </row>
    <row r="1158" spans="1:39" ht="14.1" customHeight="1" x14ac:dyDescent="0.2">
      <c r="A1158" t="s">
        <v>916</v>
      </c>
      <c r="B1158" t="s">
        <v>1</v>
      </c>
      <c r="C1158" t="s">
        <v>2</v>
      </c>
      <c r="D1158" t="s">
        <v>3</v>
      </c>
      <c r="E1158" t="s">
        <v>4</v>
      </c>
      <c r="F1158" s="2" t="s">
        <v>5</v>
      </c>
      <c r="G1158" s="3">
        <v>46050</v>
      </c>
      <c r="H1158" t="s">
        <v>6</v>
      </c>
      <c r="I1158" t="s">
        <v>5</v>
      </c>
      <c r="J1158" t="s">
        <v>7</v>
      </c>
      <c r="K1158" t="s">
        <v>8</v>
      </c>
      <c r="L1158" t="s">
        <v>5</v>
      </c>
      <c r="M1158" t="s">
        <v>9</v>
      </c>
      <c r="N1158" t="s">
        <v>5</v>
      </c>
      <c r="O1158" t="s">
        <v>5</v>
      </c>
      <c r="P1158" t="s">
        <v>10</v>
      </c>
      <c r="Q1158" t="s">
        <v>510</v>
      </c>
      <c r="R1158" t="s">
        <v>5</v>
      </c>
      <c r="S1158" s="4">
        <v>12808198</v>
      </c>
      <c r="T1158" t="s">
        <v>12</v>
      </c>
      <c r="U1158" s="5">
        <v>1</v>
      </c>
      <c r="V1158" t="s">
        <v>13</v>
      </c>
      <c r="W1158" s="9">
        <f t="shared" si="18"/>
        <v>12808198</v>
      </c>
      <c r="X1158" s="5">
        <v>1</v>
      </c>
      <c r="Y1158" s="4">
        <v>0</v>
      </c>
      <c r="Z1158" t="s">
        <v>12</v>
      </c>
      <c r="AA1158" s="4">
        <v>0</v>
      </c>
      <c r="AB1158" s="4">
        <v>0</v>
      </c>
      <c r="AC1158" s="5">
        <v>0</v>
      </c>
      <c r="AD1158" s="4">
        <v>12808198</v>
      </c>
      <c r="AE1158" s="5">
        <v>12808198</v>
      </c>
      <c r="AF1158" t="s">
        <v>184</v>
      </c>
      <c r="AG1158" t="s">
        <v>5</v>
      </c>
      <c r="AH1158" t="s">
        <v>5</v>
      </c>
      <c r="AI1158" t="s">
        <v>5</v>
      </c>
      <c r="AJ1158" t="s">
        <v>185</v>
      </c>
      <c r="AK1158" t="s">
        <v>16</v>
      </c>
      <c r="AL1158" t="s">
        <v>17</v>
      </c>
      <c r="AM1158" t="s">
        <v>18</v>
      </c>
    </row>
    <row r="1159" spans="1:39" ht="14.1" customHeight="1" x14ac:dyDescent="0.2">
      <c r="A1159" t="s">
        <v>916</v>
      </c>
      <c r="B1159" t="s">
        <v>19</v>
      </c>
      <c r="C1159" t="s">
        <v>2</v>
      </c>
      <c r="D1159" t="s">
        <v>3</v>
      </c>
      <c r="E1159" t="s">
        <v>4</v>
      </c>
      <c r="F1159" s="2" t="s">
        <v>5</v>
      </c>
      <c r="G1159" s="3">
        <v>46050</v>
      </c>
      <c r="H1159" t="s">
        <v>6</v>
      </c>
      <c r="I1159" t="s">
        <v>5</v>
      </c>
      <c r="J1159" t="s">
        <v>7</v>
      </c>
      <c r="K1159" t="s">
        <v>8</v>
      </c>
      <c r="L1159" t="s">
        <v>5</v>
      </c>
      <c r="M1159" t="s">
        <v>9</v>
      </c>
      <c r="N1159" t="s">
        <v>5</v>
      </c>
      <c r="O1159" t="s">
        <v>5</v>
      </c>
      <c r="P1159" t="s">
        <v>10</v>
      </c>
      <c r="Q1159" t="s">
        <v>510</v>
      </c>
      <c r="R1159" t="s">
        <v>5</v>
      </c>
      <c r="S1159" s="4">
        <v>735000</v>
      </c>
      <c r="T1159" t="s">
        <v>12</v>
      </c>
      <c r="U1159" s="5">
        <v>1</v>
      </c>
      <c r="V1159" t="s">
        <v>13</v>
      </c>
      <c r="W1159" s="9">
        <f t="shared" si="18"/>
        <v>735000</v>
      </c>
      <c r="X1159" s="5">
        <v>1</v>
      </c>
      <c r="Y1159" s="4">
        <v>0</v>
      </c>
      <c r="Z1159" t="s">
        <v>12</v>
      </c>
      <c r="AA1159" s="4">
        <v>0</v>
      </c>
      <c r="AB1159" s="4">
        <v>0</v>
      </c>
      <c r="AC1159" s="5">
        <v>0</v>
      </c>
      <c r="AD1159" s="4">
        <v>735000</v>
      </c>
      <c r="AE1159" s="5">
        <v>735000</v>
      </c>
      <c r="AF1159" t="s">
        <v>184</v>
      </c>
      <c r="AG1159" t="s">
        <v>5</v>
      </c>
      <c r="AH1159" t="s">
        <v>5</v>
      </c>
      <c r="AI1159" t="s">
        <v>5</v>
      </c>
      <c r="AJ1159" t="s">
        <v>185</v>
      </c>
      <c r="AK1159" t="s">
        <v>16</v>
      </c>
      <c r="AL1159" t="s">
        <v>17</v>
      </c>
      <c r="AM1159" t="s">
        <v>18</v>
      </c>
    </row>
    <row r="1160" spans="1:39" ht="14.1" customHeight="1" x14ac:dyDescent="0.2">
      <c r="A1160" t="s">
        <v>916</v>
      </c>
      <c r="B1160" t="s">
        <v>34</v>
      </c>
      <c r="C1160" t="s">
        <v>2</v>
      </c>
      <c r="D1160" t="s">
        <v>3</v>
      </c>
      <c r="E1160" t="s">
        <v>4</v>
      </c>
      <c r="F1160" s="2" t="s">
        <v>5</v>
      </c>
      <c r="G1160" s="3">
        <v>46050</v>
      </c>
      <c r="H1160" t="s">
        <v>6</v>
      </c>
      <c r="I1160" t="s">
        <v>5</v>
      </c>
      <c r="J1160" t="s">
        <v>7</v>
      </c>
      <c r="K1160" t="s">
        <v>8</v>
      </c>
      <c r="L1160" t="s">
        <v>5</v>
      </c>
      <c r="M1160" t="s">
        <v>9</v>
      </c>
      <c r="N1160" t="s">
        <v>5</v>
      </c>
      <c r="O1160" t="s">
        <v>5</v>
      </c>
      <c r="P1160" t="s">
        <v>10</v>
      </c>
      <c r="Q1160" t="s">
        <v>510</v>
      </c>
      <c r="R1160" t="s">
        <v>5</v>
      </c>
      <c r="S1160" s="4">
        <v>7906577</v>
      </c>
      <c r="T1160" t="s">
        <v>12</v>
      </c>
      <c r="U1160" s="5">
        <v>1</v>
      </c>
      <c r="V1160" t="s">
        <v>13</v>
      </c>
      <c r="W1160" s="9">
        <f t="shared" si="18"/>
        <v>7906577</v>
      </c>
      <c r="X1160" s="5">
        <v>1</v>
      </c>
      <c r="Y1160" s="4">
        <v>0</v>
      </c>
      <c r="Z1160" t="s">
        <v>12</v>
      </c>
      <c r="AA1160" s="4">
        <v>0</v>
      </c>
      <c r="AB1160" s="4">
        <v>0</v>
      </c>
      <c r="AC1160" s="5">
        <v>0</v>
      </c>
      <c r="AD1160" s="4">
        <v>7906577</v>
      </c>
      <c r="AE1160" s="5">
        <v>7906577</v>
      </c>
      <c r="AF1160" t="s">
        <v>184</v>
      </c>
      <c r="AG1160" t="s">
        <v>5</v>
      </c>
      <c r="AH1160" t="s">
        <v>5</v>
      </c>
      <c r="AI1160" t="s">
        <v>5</v>
      </c>
      <c r="AJ1160" t="s">
        <v>185</v>
      </c>
      <c r="AK1160" t="s">
        <v>16</v>
      </c>
      <c r="AL1160" t="s">
        <v>17</v>
      </c>
      <c r="AM1160" t="s">
        <v>18</v>
      </c>
    </row>
    <row r="1161" spans="1:39" ht="14.1" customHeight="1" x14ac:dyDescent="0.2">
      <c r="A1161" t="s">
        <v>916</v>
      </c>
      <c r="B1161" t="s">
        <v>36</v>
      </c>
      <c r="C1161" t="s">
        <v>2</v>
      </c>
      <c r="D1161" t="s">
        <v>3</v>
      </c>
      <c r="E1161" t="s">
        <v>4</v>
      </c>
      <c r="F1161" s="2" t="s">
        <v>5</v>
      </c>
      <c r="G1161" s="3">
        <v>46050</v>
      </c>
      <c r="H1161" t="s">
        <v>6</v>
      </c>
      <c r="I1161" t="s">
        <v>5</v>
      </c>
      <c r="J1161" t="s">
        <v>20</v>
      </c>
      <c r="K1161" t="s">
        <v>21</v>
      </c>
      <c r="L1161" t="s">
        <v>5</v>
      </c>
      <c r="M1161" t="s">
        <v>9</v>
      </c>
      <c r="N1161" t="s">
        <v>5</v>
      </c>
      <c r="O1161" t="s">
        <v>5</v>
      </c>
      <c r="P1161" t="s">
        <v>10</v>
      </c>
      <c r="Q1161" t="s">
        <v>510</v>
      </c>
      <c r="R1161" t="s">
        <v>5</v>
      </c>
      <c r="S1161" s="4">
        <v>1179725</v>
      </c>
      <c r="T1161" t="s">
        <v>12</v>
      </c>
      <c r="U1161" s="5">
        <v>1</v>
      </c>
      <c r="V1161" t="s">
        <v>13</v>
      </c>
      <c r="W1161" s="9">
        <f t="shared" si="18"/>
        <v>1179725</v>
      </c>
      <c r="X1161" s="5">
        <v>1</v>
      </c>
      <c r="Y1161" s="4">
        <v>0</v>
      </c>
      <c r="Z1161" t="s">
        <v>12</v>
      </c>
      <c r="AA1161" s="4">
        <v>0</v>
      </c>
      <c r="AB1161" s="4">
        <v>0</v>
      </c>
      <c r="AC1161" s="5">
        <v>0</v>
      </c>
      <c r="AD1161" s="4">
        <v>1179725</v>
      </c>
      <c r="AE1161" s="5">
        <v>1179725</v>
      </c>
      <c r="AF1161" t="s">
        <v>184</v>
      </c>
      <c r="AG1161" t="s">
        <v>5</v>
      </c>
      <c r="AH1161" t="s">
        <v>5</v>
      </c>
      <c r="AI1161" t="s">
        <v>5</v>
      </c>
      <c r="AJ1161" t="s">
        <v>185</v>
      </c>
      <c r="AK1161" t="s">
        <v>22</v>
      </c>
      <c r="AL1161" t="s">
        <v>17</v>
      </c>
      <c r="AM1161" t="s">
        <v>18</v>
      </c>
    </row>
    <row r="1162" spans="1:39" ht="14.1" customHeight="1" x14ac:dyDescent="0.2">
      <c r="A1162" t="s">
        <v>917</v>
      </c>
      <c r="B1162" t="s">
        <v>1</v>
      </c>
      <c r="C1162" t="s">
        <v>2</v>
      </c>
      <c r="D1162" t="s">
        <v>3</v>
      </c>
      <c r="E1162" t="s">
        <v>4</v>
      </c>
      <c r="F1162" s="2" t="s">
        <v>5</v>
      </c>
      <c r="G1162" s="3">
        <v>46050</v>
      </c>
      <c r="H1162" t="s">
        <v>6</v>
      </c>
      <c r="I1162" t="s">
        <v>5</v>
      </c>
      <c r="J1162" t="s">
        <v>7</v>
      </c>
      <c r="K1162" t="s">
        <v>8</v>
      </c>
      <c r="L1162" t="s">
        <v>5</v>
      </c>
      <c r="M1162" t="s">
        <v>9</v>
      </c>
      <c r="N1162" t="s">
        <v>5</v>
      </c>
      <c r="O1162" t="s">
        <v>5</v>
      </c>
      <c r="P1162" t="s">
        <v>10</v>
      </c>
      <c r="Q1162" t="s">
        <v>510</v>
      </c>
      <c r="R1162" t="s">
        <v>5</v>
      </c>
      <c r="S1162" s="4">
        <v>18320510</v>
      </c>
      <c r="T1162" t="s">
        <v>12</v>
      </c>
      <c r="U1162" s="5">
        <v>1</v>
      </c>
      <c r="V1162" t="s">
        <v>13</v>
      </c>
      <c r="W1162" s="9">
        <f t="shared" si="18"/>
        <v>18320510</v>
      </c>
      <c r="X1162" s="5">
        <v>1</v>
      </c>
      <c r="Y1162" s="4">
        <v>0</v>
      </c>
      <c r="Z1162" t="s">
        <v>12</v>
      </c>
      <c r="AA1162" s="4">
        <v>0</v>
      </c>
      <c r="AB1162" s="4">
        <v>0</v>
      </c>
      <c r="AC1162" s="5">
        <v>0</v>
      </c>
      <c r="AD1162" s="4">
        <v>18320510</v>
      </c>
      <c r="AE1162" s="5">
        <v>18320510</v>
      </c>
      <c r="AF1162" t="s">
        <v>291</v>
      </c>
      <c r="AG1162" t="s">
        <v>5</v>
      </c>
      <c r="AH1162" t="s">
        <v>5</v>
      </c>
      <c r="AI1162" t="s">
        <v>5</v>
      </c>
      <c r="AJ1162" t="s">
        <v>292</v>
      </c>
      <c r="AK1162" t="s">
        <v>16</v>
      </c>
      <c r="AL1162" t="s">
        <v>17</v>
      </c>
      <c r="AM1162" t="s">
        <v>18</v>
      </c>
    </row>
    <row r="1163" spans="1:39" ht="14.1" customHeight="1" x14ac:dyDescent="0.2">
      <c r="A1163" t="s">
        <v>917</v>
      </c>
      <c r="B1163" t="s">
        <v>19</v>
      </c>
      <c r="C1163" t="s">
        <v>2</v>
      </c>
      <c r="D1163" t="s">
        <v>3</v>
      </c>
      <c r="E1163" t="s">
        <v>4</v>
      </c>
      <c r="F1163" s="2" t="s">
        <v>5</v>
      </c>
      <c r="G1163" s="3">
        <v>46050</v>
      </c>
      <c r="H1163" t="s">
        <v>6</v>
      </c>
      <c r="I1163" t="s">
        <v>5</v>
      </c>
      <c r="J1163" t="s">
        <v>7</v>
      </c>
      <c r="K1163" t="s">
        <v>8</v>
      </c>
      <c r="L1163" t="s">
        <v>5</v>
      </c>
      <c r="M1163" t="s">
        <v>9</v>
      </c>
      <c r="N1163" t="s">
        <v>5</v>
      </c>
      <c r="O1163" t="s">
        <v>5</v>
      </c>
      <c r="P1163" t="s">
        <v>10</v>
      </c>
      <c r="Q1163" t="s">
        <v>510</v>
      </c>
      <c r="R1163" t="s">
        <v>5</v>
      </c>
      <c r="S1163" s="4">
        <v>182036000</v>
      </c>
      <c r="T1163" t="s">
        <v>12</v>
      </c>
      <c r="U1163" s="5">
        <v>1</v>
      </c>
      <c r="V1163" t="s">
        <v>13</v>
      </c>
      <c r="W1163" s="9">
        <f t="shared" si="18"/>
        <v>182036000</v>
      </c>
      <c r="X1163" s="5">
        <v>1</v>
      </c>
      <c r="Y1163" s="4">
        <v>0</v>
      </c>
      <c r="Z1163" t="s">
        <v>12</v>
      </c>
      <c r="AA1163" s="4">
        <v>0</v>
      </c>
      <c r="AB1163" s="4">
        <v>0</v>
      </c>
      <c r="AC1163" s="5">
        <v>0</v>
      </c>
      <c r="AD1163" s="4">
        <v>182036000</v>
      </c>
      <c r="AE1163" s="5">
        <v>182036000</v>
      </c>
      <c r="AF1163" t="s">
        <v>291</v>
      </c>
      <c r="AG1163" t="s">
        <v>5</v>
      </c>
      <c r="AH1163" t="s">
        <v>5</v>
      </c>
      <c r="AI1163" t="s">
        <v>5</v>
      </c>
      <c r="AJ1163" t="s">
        <v>292</v>
      </c>
      <c r="AK1163" t="s">
        <v>16</v>
      </c>
      <c r="AL1163" t="s">
        <v>17</v>
      </c>
      <c r="AM1163" t="s">
        <v>18</v>
      </c>
    </row>
    <row r="1164" spans="1:39" ht="14.1" customHeight="1" x14ac:dyDescent="0.2">
      <c r="A1164" t="s">
        <v>917</v>
      </c>
      <c r="B1164" t="s">
        <v>34</v>
      </c>
      <c r="C1164" t="s">
        <v>2</v>
      </c>
      <c r="D1164" t="s">
        <v>3</v>
      </c>
      <c r="E1164" t="s">
        <v>4</v>
      </c>
      <c r="F1164" s="2" t="s">
        <v>5</v>
      </c>
      <c r="G1164" s="3">
        <v>46050</v>
      </c>
      <c r="H1164" t="s">
        <v>6</v>
      </c>
      <c r="I1164" t="s">
        <v>5</v>
      </c>
      <c r="J1164" t="s">
        <v>7</v>
      </c>
      <c r="K1164" t="s">
        <v>8</v>
      </c>
      <c r="L1164" t="s">
        <v>5</v>
      </c>
      <c r="M1164" t="s">
        <v>9</v>
      </c>
      <c r="N1164" t="s">
        <v>5</v>
      </c>
      <c r="O1164" t="s">
        <v>5</v>
      </c>
      <c r="P1164" t="s">
        <v>10</v>
      </c>
      <c r="Q1164" t="s">
        <v>510</v>
      </c>
      <c r="R1164" t="s">
        <v>5</v>
      </c>
      <c r="S1164" s="4">
        <v>40365000</v>
      </c>
      <c r="T1164" t="s">
        <v>12</v>
      </c>
      <c r="U1164" s="5">
        <v>1</v>
      </c>
      <c r="V1164" t="s">
        <v>13</v>
      </c>
      <c r="W1164" s="9">
        <f t="shared" si="18"/>
        <v>40365000</v>
      </c>
      <c r="X1164" s="5">
        <v>1</v>
      </c>
      <c r="Y1164" s="4">
        <v>0</v>
      </c>
      <c r="Z1164" t="s">
        <v>12</v>
      </c>
      <c r="AA1164" s="4">
        <v>0</v>
      </c>
      <c r="AB1164" s="4">
        <v>0</v>
      </c>
      <c r="AC1164" s="5">
        <v>0</v>
      </c>
      <c r="AD1164" s="4">
        <v>40365000</v>
      </c>
      <c r="AE1164" s="5">
        <v>40365000</v>
      </c>
      <c r="AF1164" t="s">
        <v>291</v>
      </c>
      <c r="AG1164" t="s">
        <v>5</v>
      </c>
      <c r="AH1164" t="s">
        <v>5</v>
      </c>
      <c r="AI1164" t="s">
        <v>5</v>
      </c>
      <c r="AJ1164" t="s">
        <v>292</v>
      </c>
      <c r="AK1164" t="s">
        <v>16</v>
      </c>
      <c r="AL1164" t="s">
        <v>17</v>
      </c>
      <c r="AM1164" t="s">
        <v>18</v>
      </c>
    </row>
    <row r="1165" spans="1:39" ht="14.1" customHeight="1" x14ac:dyDescent="0.2">
      <c r="A1165" t="s">
        <v>917</v>
      </c>
      <c r="B1165" t="s">
        <v>36</v>
      </c>
      <c r="C1165" t="s">
        <v>2</v>
      </c>
      <c r="D1165" t="s">
        <v>3</v>
      </c>
      <c r="E1165" t="s">
        <v>4</v>
      </c>
      <c r="F1165" s="2" t="s">
        <v>5</v>
      </c>
      <c r="G1165" s="3">
        <v>46050</v>
      </c>
      <c r="H1165" t="s">
        <v>6</v>
      </c>
      <c r="I1165" t="s">
        <v>5</v>
      </c>
      <c r="J1165" t="s">
        <v>7</v>
      </c>
      <c r="K1165" t="s">
        <v>8</v>
      </c>
      <c r="L1165" t="s">
        <v>5</v>
      </c>
      <c r="M1165" t="s">
        <v>9</v>
      </c>
      <c r="N1165" t="s">
        <v>5</v>
      </c>
      <c r="O1165" t="s">
        <v>5</v>
      </c>
      <c r="P1165" t="s">
        <v>10</v>
      </c>
      <c r="Q1165" t="s">
        <v>510</v>
      </c>
      <c r="R1165" t="s">
        <v>5</v>
      </c>
      <c r="S1165" s="4">
        <v>19913584</v>
      </c>
      <c r="T1165" t="s">
        <v>12</v>
      </c>
      <c r="U1165" s="5">
        <v>1</v>
      </c>
      <c r="V1165" t="s">
        <v>13</v>
      </c>
      <c r="W1165" s="9">
        <f t="shared" si="18"/>
        <v>19913584</v>
      </c>
      <c r="X1165" s="5">
        <v>1</v>
      </c>
      <c r="Y1165" s="4">
        <v>0</v>
      </c>
      <c r="Z1165" t="s">
        <v>12</v>
      </c>
      <c r="AA1165" s="4">
        <v>0</v>
      </c>
      <c r="AB1165" s="4">
        <v>0</v>
      </c>
      <c r="AC1165" s="5">
        <v>0</v>
      </c>
      <c r="AD1165" s="4">
        <v>19913584</v>
      </c>
      <c r="AE1165" s="5">
        <v>19913584</v>
      </c>
      <c r="AF1165" t="s">
        <v>291</v>
      </c>
      <c r="AG1165" t="s">
        <v>5</v>
      </c>
      <c r="AH1165" t="s">
        <v>5</v>
      </c>
      <c r="AI1165" t="s">
        <v>5</v>
      </c>
      <c r="AJ1165" t="s">
        <v>292</v>
      </c>
      <c r="AK1165" t="s">
        <v>16</v>
      </c>
      <c r="AL1165" t="s">
        <v>17</v>
      </c>
      <c r="AM1165" t="s">
        <v>18</v>
      </c>
    </row>
    <row r="1166" spans="1:39" ht="14.1" customHeight="1" x14ac:dyDescent="0.2">
      <c r="A1166" t="s">
        <v>917</v>
      </c>
      <c r="B1166" t="s">
        <v>38</v>
      </c>
      <c r="C1166" t="s">
        <v>2</v>
      </c>
      <c r="D1166" t="s">
        <v>3</v>
      </c>
      <c r="E1166" t="s">
        <v>4</v>
      </c>
      <c r="F1166" s="2" t="s">
        <v>5</v>
      </c>
      <c r="G1166" s="3">
        <v>46050</v>
      </c>
      <c r="H1166" t="s">
        <v>6</v>
      </c>
      <c r="I1166" t="s">
        <v>5</v>
      </c>
      <c r="J1166" t="s">
        <v>7</v>
      </c>
      <c r="K1166" t="s">
        <v>8</v>
      </c>
      <c r="L1166" t="s">
        <v>5</v>
      </c>
      <c r="M1166" t="s">
        <v>9</v>
      </c>
      <c r="N1166" t="s">
        <v>5</v>
      </c>
      <c r="O1166" t="s">
        <v>5</v>
      </c>
      <c r="P1166" t="s">
        <v>10</v>
      </c>
      <c r="Q1166" t="s">
        <v>510</v>
      </c>
      <c r="R1166" t="s">
        <v>5</v>
      </c>
      <c r="S1166" s="4">
        <v>650000</v>
      </c>
      <c r="T1166" t="s">
        <v>12</v>
      </c>
      <c r="U1166" s="5">
        <v>1</v>
      </c>
      <c r="V1166" t="s">
        <v>13</v>
      </c>
      <c r="W1166" s="9">
        <f t="shared" si="18"/>
        <v>650000</v>
      </c>
      <c r="X1166" s="5">
        <v>1</v>
      </c>
      <c r="Y1166" s="4">
        <v>0</v>
      </c>
      <c r="Z1166" t="s">
        <v>12</v>
      </c>
      <c r="AA1166" s="4">
        <v>0</v>
      </c>
      <c r="AB1166" s="4">
        <v>0</v>
      </c>
      <c r="AC1166" s="5">
        <v>0</v>
      </c>
      <c r="AD1166" s="4">
        <v>650000</v>
      </c>
      <c r="AE1166" s="5">
        <v>650000</v>
      </c>
      <c r="AF1166" t="s">
        <v>291</v>
      </c>
      <c r="AG1166" t="s">
        <v>5</v>
      </c>
      <c r="AH1166" t="s">
        <v>5</v>
      </c>
      <c r="AI1166" t="s">
        <v>5</v>
      </c>
      <c r="AJ1166" t="s">
        <v>292</v>
      </c>
      <c r="AK1166" t="s">
        <v>16</v>
      </c>
      <c r="AL1166" t="s">
        <v>17</v>
      </c>
      <c r="AM1166" t="s">
        <v>18</v>
      </c>
    </row>
    <row r="1167" spans="1:39" ht="14.1" customHeight="1" x14ac:dyDescent="0.2">
      <c r="A1167" t="s">
        <v>917</v>
      </c>
      <c r="B1167" t="s">
        <v>40</v>
      </c>
      <c r="C1167" t="s">
        <v>2</v>
      </c>
      <c r="D1167" t="s">
        <v>3</v>
      </c>
      <c r="E1167" t="s">
        <v>4</v>
      </c>
      <c r="F1167" s="2" t="s">
        <v>5</v>
      </c>
      <c r="G1167" s="3">
        <v>46050</v>
      </c>
      <c r="H1167" t="s">
        <v>6</v>
      </c>
      <c r="I1167" t="s">
        <v>5</v>
      </c>
      <c r="J1167" t="s">
        <v>7</v>
      </c>
      <c r="K1167" t="s">
        <v>8</v>
      </c>
      <c r="L1167" t="s">
        <v>5</v>
      </c>
      <c r="M1167" t="s">
        <v>9</v>
      </c>
      <c r="N1167" t="s">
        <v>5</v>
      </c>
      <c r="O1167" t="s">
        <v>5</v>
      </c>
      <c r="P1167" t="s">
        <v>10</v>
      </c>
      <c r="Q1167" t="s">
        <v>510</v>
      </c>
      <c r="R1167" t="s">
        <v>5</v>
      </c>
      <c r="S1167" s="4">
        <v>3782390</v>
      </c>
      <c r="T1167" t="s">
        <v>12</v>
      </c>
      <c r="U1167" s="5">
        <v>1</v>
      </c>
      <c r="V1167" t="s">
        <v>13</v>
      </c>
      <c r="W1167" s="9">
        <f t="shared" si="18"/>
        <v>3782390</v>
      </c>
      <c r="X1167" s="5">
        <v>1</v>
      </c>
      <c r="Y1167" s="4">
        <v>0</v>
      </c>
      <c r="Z1167" t="s">
        <v>12</v>
      </c>
      <c r="AA1167" s="4">
        <v>0</v>
      </c>
      <c r="AB1167" s="4">
        <v>0</v>
      </c>
      <c r="AC1167" s="5">
        <v>0</v>
      </c>
      <c r="AD1167" s="4">
        <v>3782390</v>
      </c>
      <c r="AE1167" s="5">
        <v>3782390</v>
      </c>
      <c r="AF1167" t="s">
        <v>291</v>
      </c>
      <c r="AG1167" t="s">
        <v>5</v>
      </c>
      <c r="AH1167" t="s">
        <v>5</v>
      </c>
      <c r="AI1167" t="s">
        <v>5</v>
      </c>
      <c r="AJ1167" t="s">
        <v>292</v>
      </c>
      <c r="AK1167" t="s">
        <v>16</v>
      </c>
      <c r="AL1167" t="s">
        <v>17</v>
      </c>
      <c r="AM1167" t="s">
        <v>18</v>
      </c>
    </row>
    <row r="1168" spans="1:39" ht="14.1" customHeight="1" x14ac:dyDescent="0.2">
      <c r="A1168" t="s">
        <v>917</v>
      </c>
      <c r="B1168" t="s">
        <v>42</v>
      </c>
      <c r="C1168" t="s">
        <v>2</v>
      </c>
      <c r="D1168" t="s">
        <v>3</v>
      </c>
      <c r="E1168" t="s">
        <v>4</v>
      </c>
      <c r="F1168" s="2" t="s">
        <v>5</v>
      </c>
      <c r="G1168" s="3">
        <v>46050</v>
      </c>
      <c r="H1168" t="s">
        <v>6</v>
      </c>
      <c r="I1168" t="s">
        <v>5</v>
      </c>
      <c r="J1168" t="s">
        <v>20</v>
      </c>
      <c r="K1168" t="s">
        <v>21</v>
      </c>
      <c r="L1168" t="s">
        <v>5</v>
      </c>
      <c r="M1168" t="s">
        <v>9</v>
      </c>
      <c r="N1168" t="s">
        <v>5</v>
      </c>
      <c r="O1168" t="s">
        <v>5</v>
      </c>
      <c r="P1168" t="s">
        <v>10</v>
      </c>
      <c r="Q1168" t="s">
        <v>510</v>
      </c>
      <c r="R1168" t="s">
        <v>5</v>
      </c>
      <c r="S1168" s="4">
        <v>14578716</v>
      </c>
      <c r="T1168" t="s">
        <v>12</v>
      </c>
      <c r="U1168" s="5">
        <v>1</v>
      </c>
      <c r="V1168" t="s">
        <v>13</v>
      </c>
      <c r="W1168" s="9">
        <f t="shared" si="18"/>
        <v>14578716</v>
      </c>
      <c r="X1168" s="5">
        <v>1</v>
      </c>
      <c r="Y1168" s="4">
        <v>0</v>
      </c>
      <c r="Z1168" t="s">
        <v>12</v>
      </c>
      <c r="AA1168" s="4">
        <v>0</v>
      </c>
      <c r="AB1168" s="4">
        <v>0</v>
      </c>
      <c r="AC1168" s="5">
        <v>0</v>
      </c>
      <c r="AD1168" s="4">
        <v>14578716</v>
      </c>
      <c r="AE1168" s="5">
        <v>14578716</v>
      </c>
      <c r="AF1168" t="s">
        <v>291</v>
      </c>
      <c r="AG1168" t="s">
        <v>5</v>
      </c>
      <c r="AH1168" t="s">
        <v>5</v>
      </c>
      <c r="AI1168" t="s">
        <v>5</v>
      </c>
      <c r="AJ1168" t="s">
        <v>292</v>
      </c>
      <c r="AK1168" t="s">
        <v>22</v>
      </c>
      <c r="AL1168" t="s">
        <v>17</v>
      </c>
      <c r="AM1168" t="s">
        <v>18</v>
      </c>
    </row>
    <row r="1169" spans="1:39" ht="14.1" customHeight="1" x14ac:dyDescent="0.2">
      <c r="A1169" t="s">
        <v>918</v>
      </c>
      <c r="B1169" t="s">
        <v>1</v>
      </c>
      <c r="C1169" t="s">
        <v>2</v>
      </c>
      <c r="D1169" t="s">
        <v>3</v>
      </c>
      <c r="E1169" t="s">
        <v>4</v>
      </c>
      <c r="F1169" s="2" t="s">
        <v>5</v>
      </c>
      <c r="G1169" s="3">
        <v>46050</v>
      </c>
      <c r="H1169" t="s">
        <v>6</v>
      </c>
      <c r="I1169" t="s">
        <v>5</v>
      </c>
      <c r="J1169" t="s">
        <v>7</v>
      </c>
      <c r="K1169" t="s">
        <v>8</v>
      </c>
      <c r="L1169" t="s">
        <v>5</v>
      </c>
      <c r="M1169" t="s">
        <v>9</v>
      </c>
      <c r="N1169" t="s">
        <v>5</v>
      </c>
      <c r="O1169" t="s">
        <v>5</v>
      </c>
      <c r="P1169" t="s">
        <v>10</v>
      </c>
      <c r="Q1169" t="s">
        <v>919</v>
      </c>
      <c r="R1169" t="s">
        <v>5</v>
      </c>
      <c r="S1169" s="4">
        <v>3028370</v>
      </c>
      <c r="T1169" t="s">
        <v>12</v>
      </c>
      <c r="U1169" s="5">
        <v>1</v>
      </c>
      <c r="V1169" t="s">
        <v>13</v>
      </c>
      <c r="W1169" s="9">
        <f t="shared" si="18"/>
        <v>3028370</v>
      </c>
      <c r="X1169" s="5">
        <v>1</v>
      </c>
      <c r="Y1169" s="4">
        <v>0</v>
      </c>
      <c r="Z1169" t="s">
        <v>12</v>
      </c>
      <c r="AA1169" s="4">
        <v>0</v>
      </c>
      <c r="AB1169" s="4">
        <v>0</v>
      </c>
      <c r="AC1169" s="5">
        <v>0</v>
      </c>
      <c r="AD1169" s="4">
        <v>3028370</v>
      </c>
      <c r="AE1169" s="5">
        <v>3028370</v>
      </c>
      <c r="AF1169" t="s">
        <v>94</v>
      </c>
      <c r="AG1169" t="s">
        <v>5</v>
      </c>
      <c r="AH1169" t="s">
        <v>5</v>
      </c>
      <c r="AI1169" t="s">
        <v>5</v>
      </c>
      <c r="AJ1169" t="s">
        <v>95</v>
      </c>
      <c r="AK1169" t="s">
        <v>16</v>
      </c>
      <c r="AL1169" t="s">
        <v>17</v>
      </c>
      <c r="AM1169" t="s">
        <v>18</v>
      </c>
    </row>
    <row r="1170" spans="1:39" ht="14.1" customHeight="1" x14ac:dyDescent="0.2">
      <c r="A1170" t="s">
        <v>918</v>
      </c>
      <c r="B1170" t="s">
        <v>19</v>
      </c>
      <c r="C1170" t="s">
        <v>2</v>
      </c>
      <c r="D1170" t="s">
        <v>3</v>
      </c>
      <c r="E1170" t="s">
        <v>4</v>
      </c>
      <c r="F1170" s="2" t="s">
        <v>5</v>
      </c>
      <c r="G1170" s="3">
        <v>46050</v>
      </c>
      <c r="H1170" t="s">
        <v>6</v>
      </c>
      <c r="I1170" t="s">
        <v>5</v>
      </c>
      <c r="J1170" t="s">
        <v>20</v>
      </c>
      <c r="K1170" t="s">
        <v>21</v>
      </c>
      <c r="L1170" t="s">
        <v>5</v>
      </c>
      <c r="M1170" t="s">
        <v>9</v>
      </c>
      <c r="N1170" t="s">
        <v>5</v>
      </c>
      <c r="O1170" t="s">
        <v>5</v>
      </c>
      <c r="P1170" t="s">
        <v>10</v>
      </c>
      <c r="Q1170" t="s">
        <v>919</v>
      </c>
      <c r="R1170" t="s">
        <v>5</v>
      </c>
      <c r="S1170" s="4">
        <v>166530</v>
      </c>
      <c r="T1170" t="s">
        <v>12</v>
      </c>
      <c r="U1170" s="5">
        <v>1</v>
      </c>
      <c r="V1170" t="s">
        <v>13</v>
      </c>
      <c r="W1170" s="9">
        <f t="shared" si="18"/>
        <v>166530</v>
      </c>
      <c r="X1170" s="5">
        <v>1</v>
      </c>
      <c r="Y1170" s="4">
        <v>0</v>
      </c>
      <c r="Z1170" t="s">
        <v>12</v>
      </c>
      <c r="AA1170" s="4">
        <v>0</v>
      </c>
      <c r="AB1170" s="4">
        <v>0</v>
      </c>
      <c r="AC1170" s="5">
        <v>0</v>
      </c>
      <c r="AD1170" s="4">
        <v>166530</v>
      </c>
      <c r="AE1170" s="5">
        <v>166530</v>
      </c>
      <c r="AF1170" t="s">
        <v>94</v>
      </c>
      <c r="AG1170" t="s">
        <v>5</v>
      </c>
      <c r="AH1170" t="s">
        <v>5</v>
      </c>
      <c r="AI1170" t="s">
        <v>5</v>
      </c>
      <c r="AJ1170" t="s">
        <v>95</v>
      </c>
      <c r="AK1170" t="s">
        <v>22</v>
      </c>
      <c r="AL1170" t="s">
        <v>17</v>
      </c>
      <c r="AM1170" t="s">
        <v>18</v>
      </c>
    </row>
    <row r="1171" spans="1:39" x14ac:dyDescent="0.2">
      <c r="A1171" t="s">
        <v>920</v>
      </c>
      <c r="B1171" t="s">
        <v>1</v>
      </c>
      <c r="C1171" t="s">
        <v>2</v>
      </c>
      <c r="D1171" t="s">
        <v>3</v>
      </c>
      <c r="E1171" t="s">
        <v>4</v>
      </c>
      <c r="F1171" t="s">
        <v>5</v>
      </c>
      <c r="G1171" s="3">
        <v>46050</v>
      </c>
      <c r="H1171" t="s">
        <v>6</v>
      </c>
      <c r="I1171" t="s">
        <v>5</v>
      </c>
      <c r="J1171" t="s">
        <v>7</v>
      </c>
      <c r="K1171" t="s">
        <v>8</v>
      </c>
      <c r="L1171" t="s">
        <v>5</v>
      </c>
      <c r="M1171" t="s">
        <v>9</v>
      </c>
      <c r="N1171" t="s">
        <v>5</v>
      </c>
      <c r="O1171" t="s">
        <v>5</v>
      </c>
      <c r="P1171" t="s">
        <v>10</v>
      </c>
      <c r="Q1171" t="s">
        <v>921</v>
      </c>
      <c r="R1171" t="s">
        <v>5</v>
      </c>
      <c r="S1171" s="4">
        <v>13353500</v>
      </c>
      <c r="T1171" t="s">
        <v>12</v>
      </c>
      <c r="U1171" s="5">
        <v>1</v>
      </c>
      <c r="V1171" t="s">
        <v>13</v>
      </c>
      <c r="W1171" s="9">
        <f t="shared" si="18"/>
        <v>13353500</v>
      </c>
      <c r="X1171" s="5">
        <v>1</v>
      </c>
      <c r="Y1171" s="4">
        <v>0</v>
      </c>
      <c r="Z1171" t="s">
        <v>12</v>
      </c>
      <c r="AA1171" s="4">
        <v>0</v>
      </c>
      <c r="AB1171" s="4">
        <v>13353500</v>
      </c>
      <c r="AC1171" s="5">
        <v>13353500</v>
      </c>
      <c r="AD1171" s="4">
        <v>13353500</v>
      </c>
      <c r="AE1171" s="5">
        <v>13353500</v>
      </c>
      <c r="AF1171" t="s">
        <v>94</v>
      </c>
      <c r="AG1171" t="s">
        <v>5</v>
      </c>
      <c r="AH1171" t="s">
        <v>5</v>
      </c>
      <c r="AI1171" t="s">
        <v>5</v>
      </c>
      <c r="AJ1171" t="s">
        <v>95</v>
      </c>
      <c r="AK1171" t="s">
        <v>16</v>
      </c>
      <c r="AL1171" t="s">
        <v>5</v>
      </c>
      <c r="AM1171" t="s">
        <v>17</v>
      </c>
    </row>
    <row r="1172" spans="1:39" x14ac:dyDescent="0.2">
      <c r="A1172" t="s">
        <v>920</v>
      </c>
      <c r="B1172" t="s">
        <v>19</v>
      </c>
      <c r="C1172" t="s">
        <v>2</v>
      </c>
      <c r="D1172" t="s">
        <v>3</v>
      </c>
      <c r="E1172" t="s">
        <v>4</v>
      </c>
      <c r="F1172" t="s">
        <v>5</v>
      </c>
      <c r="G1172" s="3">
        <v>46050</v>
      </c>
      <c r="H1172" t="s">
        <v>6</v>
      </c>
      <c r="I1172" t="s">
        <v>5</v>
      </c>
      <c r="J1172" t="s">
        <v>7</v>
      </c>
      <c r="K1172" t="s">
        <v>8</v>
      </c>
      <c r="L1172" t="s">
        <v>5</v>
      </c>
      <c r="M1172" t="s">
        <v>9</v>
      </c>
      <c r="N1172" t="s">
        <v>5</v>
      </c>
      <c r="O1172" t="s">
        <v>5</v>
      </c>
      <c r="P1172" t="s">
        <v>10</v>
      </c>
      <c r="Q1172" t="s">
        <v>921</v>
      </c>
      <c r="R1172" t="s">
        <v>5</v>
      </c>
      <c r="S1172" s="4">
        <v>2350000</v>
      </c>
      <c r="T1172" t="s">
        <v>12</v>
      </c>
      <c r="U1172" s="5">
        <v>1</v>
      </c>
      <c r="V1172" t="s">
        <v>13</v>
      </c>
      <c r="W1172" s="9">
        <f t="shared" si="18"/>
        <v>2350000</v>
      </c>
      <c r="X1172" s="5">
        <v>1</v>
      </c>
      <c r="Y1172" s="4">
        <v>0</v>
      </c>
      <c r="Z1172" t="s">
        <v>12</v>
      </c>
      <c r="AA1172" s="4">
        <v>0</v>
      </c>
      <c r="AB1172" s="4">
        <v>2350000</v>
      </c>
      <c r="AC1172" s="5">
        <v>2350000</v>
      </c>
      <c r="AD1172" s="4">
        <v>2350000</v>
      </c>
      <c r="AE1172" s="5">
        <v>2350000</v>
      </c>
      <c r="AF1172" t="s">
        <v>94</v>
      </c>
      <c r="AG1172" t="s">
        <v>5</v>
      </c>
      <c r="AH1172" t="s">
        <v>5</v>
      </c>
      <c r="AI1172" t="s">
        <v>5</v>
      </c>
      <c r="AJ1172" t="s">
        <v>95</v>
      </c>
      <c r="AK1172" t="s">
        <v>16</v>
      </c>
      <c r="AL1172" t="s">
        <v>5</v>
      </c>
      <c r="AM1172" t="s">
        <v>17</v>
      </c>
    </row>
    <row r="1173" spans="1:39" x14ac:dyDescent="0.2">
      <c r="A1173" t="s">
        <v>920</v>
      </c>
      <c r="B1173" t="s">
        <v>34</v>
      </c>
      <c r="C1173" t="s">
        <v>2</v>
      </c>
      <c r="D1173" t="s">
        <v>3</v>
      </c>
      <c r="E1173" t="s">
        <v>4</v>
      </c>
      <c r="F1173" t="s">
        <v>5</v>
      </c>
      <c r="G1173" s="3">
        <v>46050</v>
      </c>
      <c r="H1173" t="s">
        <v>6</v>
      </c>
      <c r="I1173" t="s">
        <v>5</v>
      </c>
      <c r="J1173" t="s">
        <v>20</v>
      </c>
      <c r="K1173" t="s">
        <v>21</v>
      </c>
      <c r="L1173" t="s">
        <v>5</v>
      </c>
      <c r="M1173" t="s">
        <v>9</v>
      </c>
      <c r="N1173" t="s">
        <v>5</v>
      </c>
      <c r="O1173" t="s">
        <v>5</v>
      </c>
      <c r="P1173" t="s">
        <v>10</v>
      </c>
      <c r="Q1173" t="s">
        <v>921</v>
      </c>
      <c r="R1173" t="s">
        <v>5</v>
      </c>
      <c r="S1173" s="4">
        <v>863700</v>
      </c>
      <c r="T1173" t="s">
        <v>12</v>
      </c>
      <c r="U1173" s="5">
        <v>1</v>
      </c>
      <c r="V1173" t="s">
        <v>13</v>
      </c>
      <c r="W1173" s="9">
        <f t="shared" si="18"/>
        <v>863700</v>
      </c>
      <c r="X1173" s="5">
        <v>1</v>
      </c>
      <c r="Y1173" s="4">
        <v>0</v>
      </c>
      <c r="Z1173" t="s">
        <v>12</v>
      </c>
      <c r="AA1173" s="4">
        <v>0</v>
      </c>
      <c r="AB1173" s="4">
        <v>863700</v>
      </c>
      <c r="AC1173" s="5">
        <v>863700</v>
      </c>
      <c r="AD1173" s="4">
        <v>863700</v>
      </c>
      <c r="AE1173" s="5">
        <v>863700</v>
      </c>
      <c r="AF1173" t="s">
        <v>94</v>
      </c>
      <c r="AG1173" t="s">
        <v>5</v>
      </c>
      <c r="AH1173" t="s">
        <v>5</v>
      </c>
      <c r="AI1173" t="s">
        <v>5</v>
      </c>
      <c r="AJ1173" t="s">
        <v>95</v>
      </c>
      <c r="AK1173" t="s">
        <v>22</v>
      </c>
      <c r="AL1173" t="s">
        <v>5</v>
      </c>
      <c r="AM1173" t="s">
        <v>17</v>
      </c>
    </row>
    <row r="1174" spans="1:39" x14ac:dyDescent="0.2">
      <c r="A1174" t="s">
        <v>922</v>
      </c>
      <c r="B1174" t="s">
        <v>1</v>
      </c>
      <c r="C1174" t="s">
        <v>2</v>
      </c>
      <c r="D1174" t="s">
        <v>3</v>
      </c>
      <c r="E1174" t="s">
        <v>4</v>
      </c>
      <c r="F1174" t="s">
        <v>5</v>
      </c>
      <c r="G1174" s="3">
        <v>46050</v>
      </c>
      <c r="H1174" t="s">
        <v>6</v>
      </c>
      <c r="I1174" t="s">
        <v>5</v>
      </c>
      <c r="J1174" t="s">
        <v>7</v>
      </c>
      <c r="K1174" t="s">
        <v>8</v>
      </c>
      <c r="L1174" t="s">
        <v>5</v>
      </c>
      <c r="M1174" t="s">
        <v>9</v>
      </c>
      <c r="N1174" t="s">
        <v>5</v>
      </c>
      <c r="O1174" t="s">
        <v>5</v>
      </c>
      <c r="P1174" t="s">
        <v>10</v>
      </c>
      <c r="Q1174" t="s">
        <v>138</v>
      </c>
      <c r="R1174" t="s">
        <v>5</v>
      </c>
      <c r="S1174" s="4">
        <v>5306300</v>
      </c>
      <c r="T1174" t="s">
        <v>12</v>
      </c>
      <c r="U1174" s="5">
        <v>1</v>
      </c>
      <c r="V1174" t="s">
        <v>13</v>
      </c>
      <c r="W1174" s="9">
        <f t="shared" si="18"/>
        <v>5306300</v>
      </c>
      <c r="X1174" s="5">
        <v>1</v>
      </c>
      <c r="Y1174" s="4">
        <v>0</v>
      </c>
      <c r="Z1174" t="s">
        <v>12</v>
      </c>
      <c r="AA1174" s="4">
        <v>0</v>
      </c>
      <c r="AB1174" s="4">
        <v>5306300</v>
      </c>
      <c r="AC1174" s="5">
        <v>5306300</v>
      </c>
      <c r="AD1174" s="4">
        <v>5306300</v>
      </c>
      <c r="AE1174" s="5">
        <v>5306300</v>
      </c>
      <c r="AF1174" t="s">
        <v>190</v>
      </c>
      <c r="AG1174" t="s">
        <v>5</v>
      </c>
      <c r="AH1174" t="s">
        <v>5</v>
      </c>
      <c r="AI1174" t="s">
        <v>5</v>
      </c>
      <c r="AJ1174" t="s">
        <v>59</v>
      </c>
      <c r="AK1174" t="s">
        <v>16</v>
      </c>
      <c r="AL1174" t="s">
        <v>17</v>
      </c>
      <c r="AM1174" t="s">
        <v>18</v>
      </c>
    </row>
    <row r="1175" spans="1:39" x14ac:dyDescent="0.2">
      <c r="A1175" t="s">
        <v>922</v>
      </c>
      <c r="B1175" t="s">
        <v>19</v>
      </c>
      <c r="C1175" t="s">
        <v>2</v>
      </c>
      <c r="D1175" t="s">
        <v>3</v>
      </c>
      <c r="E1175" t="s">
        <v>4</v>
      </c>
      <c r="F1175" t="s">
        <v>5</v>
      </c>
      <c r="G1175" s="3">
        <v>46050</v>
      </c>
      <c r="H1175" t="s">
        <v>6</v>
      </c>
      <c r="I1175" t="s">
        <v>5</v>
      </c>
      <c r="J1175" t="s">
        <v>20</v>
      </c>
      <c r="K1175" t="s">
        <v>21</v>
      </c>
      <c r="L1175" t="s">
        <v>5</v>
      </c>
      <c r="M1175" t="s">
        <v>9</v>
      </c>
      <c r="N1175" t="s">
        <v>5</v>
      </c>
      <c r="O1175" t="s">
        <v>5</v>
      </c>
      <c r="P1175" t="s">
        <v>10</v>
      </c>
      <c r="Q1175" t="s">
        <v>138</v>
      </c>
      <c r="R1175" t="s">
        <v>5</v>
      </c>
      <c r="S1175" s="4">
        <v>291847</v>
      </c>
      <c r="T1175" t="s">
        <v>12</v>
      </c>
      <c r="U1175" s="5">
        <v>1</v>
      </c>
      <c r="V1175" t="s">
        <v>13</v>
      </c>
      <c r="W1175" s="9">
        <f t="shared" si="18"/>
        <v>291847</v>
      </c>
      <c r="X1175" s="5">
        <v>1</v>
      </c>
      <c r="Y1175" s="4">
        <v>0</v>
      </c>
      <c r="Z1175" t="s">
        <v>12</v>
      </c>
      <c r="AA1175" s="4">
        <v>0</v>
      </c>
      <c r="AB1175" s="4">
        <v>291847</v>
      </c>
      <c r="AC1175" s="5">
        <v>291847</v>
      </c>
      <c r="AD1175" s="4">
        <v>291847</v>
      </c>
      <c r="AE1175" s="5">
        <v>291847</v>
      </c>
      <c r="AF1175" t="s">
        <v>190</v>
      </c>
      <c r="AG1175" t="s">
        <v>5</v>
      </c>
      <c r="AH1175" t="s">
        <v>5</v>
      </c>
      <c r="AI1175" t="s">
        <v>5</v>
      </c>
      <c r="AJ1175" t="s">
        <v>59</v>
      </c>
      <c r="AK1175" t="s">
        <v>22</v>
      </c>
      <c r="AL1175" t="s">
        <v>17</v>
      </c>
      <c r="AM1175" t="s">
        <v>18</v>
      </c>
    </row>
    <row r="1176" spans="1:39" ht="14.1" customHeight="1" x14ac:dyDescent="0.2">
      <c r="A1176" t="s">
        <v>923</v>
      </c>
      <c r="B1176" t="s">
        <v>1</v>
      </c>
      <c r="C1176" t="s">
        <v>2</v>
      </c>
      <c r="D1176" t="s">
        <v>3</v>
      </c>
      <c r="E1176" t="s">
        <v>4</v>
      </c>
      <c r="F1176" s="2" t="s">
        <v>5</v>
      </c>
      <c r="G1176" s="3">
        <v>46050</v>
      </c>
      <c r="H1176" t="s">
        <v>6</v>
      </c>
      <c r="I1176" t="s">
        <v>5</v>
      </c>
      <c r="J1176" t="s">
        <v>7</v>
      </c>
      <c r="K1176" t="s">
        <v>8</v>
      </c>
      <c r="L1176" t="s">
        <v>5</v>
      </c>
      <c r="M1176" t="s">
        <v>9</v>
      </c>
      <c r="N1176" t="s">
        <v>5</v>
      </c>
      <c r="O1176" t="s">
        <v>5</v>
      </c>
      <c r="P1176" t="s">
        <v>10</v>
      </c>
      <c r="Q1176" t="s">
        <v>924</v>
      </c>
      <c r="R1176" t="s">
        <v>5</v>
      </c>
      <c r="S1176" s="4">
        <v>3600000</v>
      </c>
      <c r="T1176" t="s">
        <v>12</v>
      </c>
      <c r="U1176" s="5">
        <v>1</v>
      </c>
      <c r="V1176" t="s">
        <v>13</v>
      </c>
      <c r="W1176" s="9">
        <f t="shared" si="18"/>
        <v>3600000</v>
      </c>
      <c r="X1176" s="5">
        <v>1</v>
      </c>
      <c r="Y1176" s="4">
        <v>0</v>
      </c>
      <c r="Z1176" t="s">
        <v>12</v>
      </c>
      <c r="AA1176" s="4">
        <v>0</v>
      </c>
      <c r="AB1176" s="4">
        <v>0</v>
      </c>
      <c r="AC1176" s="5">
        <v>0</v>
      </c>
      <c r="AD1176" s="4">
        <v>3600000</v>
      </c>
      <c r="AE1176" s="5">
        <v>3600000</v>
      </c>
      <c r="AF1176" t="s">
        <v>413</v>
      </c>
      <c r="AG1176" t="s">
        <v>5</v>
      </c>
      <c r="AH1176" t="s">
        <v>5</v>
      </c>
      <c r="AI1176" t="s">
        <v>5</v>
      </c>
      <c r="AJ1176" t="s">
        <v>414</v>
      </c>
      <c r="AK1176" t="s">
        <v>16</v>
      </c>
      <c r="AL1176" t="s">
        <v>17</v>
      </c>
      <c r="AM1176" t="s">
        <v>18</v>
      </c>
    </row>
    <row r="1177" spans="1:39" ht="14.1" customHeight="1" x14ac:dyDescent="0.2">
      <c r="A1177" t="s">
        <v>923</v>
      </c>
      <c r="B1177" t="s">
        <v>19</v>
      </c>
      <c r="C1177" t="s">
        <v>2</v>
      </c>
      <c r="D1177" t="s">
        <v>3</v>
      </c>
      <c r="E1177" t="s">
        <v>4</v>
      </c>
      <c r="F1177" s="2" t="s">
        <v>5</v>
      </c>
      <c r="G1177" s="3">
        <v>46050</v>
      </c>
      <c r="H1177" t="s">
        <v>6</v>
      </c>
      <c r="I1177" t="s">
        <v>5</v>
      </c>
      <c r="J1177" t="s">
        <v>7</v>
      </c>
      <c r="K1177" t="s">
        <v>8</v>
      </c>
      <c r="L1177" t="s">
        <v>5</v>
      </c>
      <c r="M1177" t="s">
        <v>9</v>
      </c>
      <c r="N1177" t="s">
        <v>5</v>
      </c>
      <c r="O1177" t="s">
        <v>5</v>
      </c>
      <c r="P1177" t="s">
        <v>10</v>
      </c>
      <c r="Q1177" t="s">
        <v>924</v>
      </c>
      <c r="R1177" t="s">
        <v>5</v>
      </c>
      <c r="S1177" s="4">
        <v>1800000</v>
      </c>
      <c r="T1177" t="s">
        <v>12</v>
      </c>
      <c r="U1177" s="5">
        <v>1</v>
      </c>
      <c r="V1177" t="s">
        <v>13</v>
      </c>
      <c r="W1177" s="9">
        <f t="shared" si="18"/>
        <v>1800000</v>
      </c>
      <c r="X1177" s="5">
        <v>1</v>
      </c>
      <c r="Y1177" s="4">
        <v>0</v>
      </c>
      <c r="Z1177" t="s">
        <v>12</v>
      </c>
      <c r="AA1177" s="4">
        <v>0</v>
      </c>
      <c r="AB1177" s="4">
        <v>0</v>
      </c>
      <c r="AC1177" s="5">
        <v>0</v>
      </c>
      <c r="AD1177" s="4">
        <v>1800000</v>
      </c>
      <c r="AE1177" s="5">
        <v>1800000</v>
      </c>
      <c r="AF1177" t="s">
        <v>413</v>
      </c>
      <c r="AG1177" t="s">
        <v>5</v>
      </c>
      <c r="AH1177" t="s">
        <v>5</v>
      </c>
      <c r="AI1177" t="s">
        <v>5</v>
      </c>
      <c r="AJ1177" t="s">
        <v>414</v>
      </c>
      <c r="AK1177" t="s">
        <v>16</v>
      </c>
      <c r="AL1177" t="s">
        <v>17</v>
      </c>
      <c r="AM1177" t="s">
        <v>18</v>
      </c>
    </row>
    <row r="1178" spans="1:39" ht="14.1" customHeight="1" x14ac:dyDescent="0.2">
      <c r="A1178" t="s">
        <v>923</v>
      </c>
      <c r="B1178" t="s">
        <v>34</v>
      </c>
      <c r="C1178" t="s">
        <v>2</v>
      </c>
      <c r="D1178" t="s">
        <v>3</v>
      </c>
      <c r="E1178" t="s">
        <v>4</v>
      </c>
      <c r="F1178" s="2" t="s">
        <v>5</v>
      </c>
      <c r="G1178" s="3">
        <v>46050</v>
      </c>
      <c r="H1178" t="s">
        <v>6</v>
      </c>
      <c r="I1178" t="s">
        <v>5</v>
      </c>
      <c r="J1178" t="s">
        <v>7</v>
      </c>
      <c r="K1178" t="s">
        <v>8</v>
      </c>
      <c r="L1178" t="s">
        <v>5</v>
      </c>
      <c r="M1178" t="s">
        <v>9</v>
      </c>
      <c r="N1178" t="s">
        <v>5</v>
      </c>
      <c r="O1178" t="s">
        <v>5</v>
      </c>
      <c r="P1178" t="s">
        <v>10</v>
      </c>
      <c r="Q1178" t="s">
        <v>924</v>
      </c>
      <c r="R1178" t="s">
        <v>5</v>
      </c>
      <c r="S1178" s="4">
        <v>4432249</v>
      </c>
      <c r="T1178" t="s">
        <v>12</v>
      </c>
      <c r="U1178" s="5">
        <v>1</v>
      </c>
      <c r="V1178" t="s">
        <v>13</v>
      </c>
      <c r="W1178" s="9">
        <f t="shared" si="18"/>
        <v>4432249</v>
      </c>
      <c r="X1178" s="5">
        <v>1</v>
      </c>
      <c r="Y1178" s="4">
        <v>0</v>
      </c>
      <c r="Z1178" t="s">
        <v>12</v>
      </c>
      <c r="AA1178" s="4">
        <v>0</v>
      </c>
      <c r="AB1178" s="4">
        <v>0</v>
      </c>
      <c r="AC1178" s="5">
        <v>0</v>
      </c>
      <c r="AD1178" s="4">
        <v>4432249</v>
      </c>
      <c r="AE1178" s="5">
        <v>4432249</v>
      </c>
      <c r="AF1178" t="s">
        <v>413</v>
      </c>
      <c r="AG1178" t="s">
        <v>5</v>
      </c>
      <c r="AH1178" t="s">
        <v>5</v>
      </c>
      <c r="AI1178" t="s">
        <v>5</v>
      </c>
      <c r="AJ1178" t="s">
        <v>414</v>
      </c>
      <c r="AK1178" t="s">
        <v>16</v>
      </c>
      <c r="AL1178" t="s">
        <v>17</v>
      </c>
      <c r="AM1178" t="s">
        <v>18</v>
      </c>
    </row>
    <row r="1179" spans="1:39" ht="14.1" customHeight="1" x14ac:dyDescent="0.2">
      <c r="A1179" t="s">
        <v>923</v>
      </c>
      <c r="B1179" t="s">
        <v>36</v>
      </c>
      <c r="C1179" t="s">
        <v>2</v>
      </c>
      <c r="D1179" t="s">
        <v>3</v>
      </c>
      <c r="E1179" t="s">
        <v>4</v>
      </c>
      <c r="F1179" s="2" t="s">
        <v>5</v>
      </c>
      <c r="G1179" s="3">
        <v>46050</v>
      </c>
      <c r="H1179" t="s">
        <v>6</v>
      </c>
      <c r="I1179" t="s">
        <v>5</v>
      </c>
      <c r="J1179" t="s">
        <v>7</v>
      </c>
      <c r="K1179" t="s">
        <v>8</v>
      </c>
      <c r="L1179" t="s">
        <v>5</v>
      </c>
      <c r="M1179" t="s">
        <v>9</v>
      </c>
      <c r="N1179" t="s">
        <v>5</v>
      </c>
      <c r="O1179" t="s">
        <v>5</v>
      </c>
      <c r="P1179" t="s">
        <v>10</v>
      </c>
      <c r="Q1179" t="s">
        <v>924</v>
      </c>
      <c r="R1179" t="s">
        <v>5</v>
      </c>
      <c r="S1179" s="4">
        <v>360000</v>
      </c>
      <c r="T1179" t="s">
        <v>12</v>
      </c>
      <c r="U1179" s="5">
        <v>1</v>
      </c>
      <c r="V1179" t="s">
        <v>13</v>
      </c>
      <c r="W1179" s="9">
        <f t="shared" si="18"/>
        <v>360000</v>
      </c>
      <c r="X1179" s="5">
        <v>1</v>
      </c>
      <c r="Y1179" s="4">
        <v>0</v>
      </c>
      <c r="Z1179" t="s">
        <v>12</v>
      </c>
      <c r="AA1179" s="4">
        <v>0</v>
      </c>
      <c r="AB1179" s="4">
        <v>0</v>
      </c>
      <c r="AC1179" s="5">
        <v>0</v>
      </c>
      <c r="AD1179" s="4">
        <v>360000</v>
      </c>
      <c r="AE1179" s="5">
        <v>360000</v>
      </c>
      <c r="AF1179" t="s">
        <v>413</v>
      </c>
      <c r="AG1179" t="s">
        <v>5</v>
      </c>
      <c r="AH1179" t="s">
        <v>5</v>
      </c>
      <c r="AI1179" t="s">
        <v>5</v>
      </c>
      <c r="AJ1179" t="s">
        <v>414</v>
      </c>
      <c r="AK1179" t="s">
        <v>16</v>
      </c>
      <c r="AL1179" t="s">
        <v>17</v>
      </c>
      <c r="AM1179" t="s">
        <v>18</v>
      </c>
    </row>
    <row r="1180" spans="1:39" ht="14.1" customHeight="1" x14ac:dyDescent="0.2">
      <c r="A1180" t="s">
        <v>923</v>
      </c>
      <c r="B1180" t="s">
        <v>38</v>
      </c>
      <c r="C1180" t="s">
        <v>2</v>
      </c>
      <c r="D1180" t="s">
        <v>3</v>
      </c>
      <c r="E1180" t="s">
        <v>4</v>
      </c>
      <c r="F1180" s="2" t="s">
        <v>5</v>
      </c>
      <c r="G1180" s="3">
        <v>46050</v>
      </c>
      <c r="H1180" t="s">
        <v>6</v>
      </c>
      <c r="I1180" t="s">
        <v>5</v>
      </c>
      <c r="J1180" t="s">
        <v>7</v>
      </c>
      <c r="K1180" t="s">
        <v>8</v>
      </c>
      <c r="L1180" t="s">
        <v>5</v>
      </c>
      <c r="M1180" t="s">
        <v>9</v>
      </c>
      <c r="N1180" t="s">
        <v>5</v>
      </c>
      <c r="O1180" t="s">
        <v>5</v>
      </c>
      <c r="P1180" t="s">
        <v>10</v>
      </c>
      <c r="Q1180" t="s">
        <v>924</v>
      </c>
      <c r="R1180" t="s">
        <v>5</v>
      </c>
      <c r="S1180" s="4">
        <v>1310000</v>
      </c>
      <c r="T1180" t="s">
        <v>12</v>
      </c>
      <c r="U1180" s="5">
        <v>1</v>
      </c>
      <c r="V1180" t="s">
        <v>13</v>
      </c>
      <c r="W1180" s="9">
        <f t="shared" si="18"/>
        <v>1310000</v>
      </c>
      <c r="X1180" s="5">
        <v>1</v>
      </c>
      <c r="Y1180" s="4">
        <v>0</v>
      </c>
      <c r="Z1180" t="s">
        <v>12</v>
      </c>
      <c r="AA1180" s="4">
        <v>0</v>
      </c>
      <c r="AB1180" s="4">
        <v>0</v>
      </c>
      <c r="AC1180" s="5">
        <v>0</v>
      </c>
      <c r="AD1180" s="4">
        <v>1310000</v>
      </c>
      <c r="AE1180" s="5">
        <v>1310000</v>
      </c>
      <c r="AF1180" t="s">
        <v>413</v>
      </c>
      <c r="AG1180" t="s">
        <v>5</v>
      </c>
      <c r="AH1180" t="s">
        <v>5</v>
      </c>
      <c r="AI1180" t="s">
        <v>5</v>
      </c>
      <c r="AJ1180" t="s">
        <v>414</v>
      </c>
      <c r="AK1180" t="s">
        <v>16</v>
      </c>
      <c r="AL1180" t="s">
        <v>17</v>
      </c>
      <c r="AM1180" t="s">
        <v>18</v>
      </c>
    </row>
    <row r="1181" spans="1:39" ht="14.1" customHeight="1" x14ac:dyDescent="0.2">
      <c r="A1181" t="s">
        <v>923</v>
      </c>
      <c r="B1181" t="s">
        <v>40</v>
      </c>
      <c r="C1181" t="s">
        <v>2</v>
      </c>
      <c r="D1181" t="s">
        <v>3</v>
      </c>
      <c r="E1181" t="s">
        <v>4</v>
      </c>
      <c r="F1181" s="2" t="s">
        <v>5</v>
      </c>
      <c r="G1181" s="3">
        <v>46050</v>
      </c>
      <c r="H1181" t="s">
        <v>6</v>
      </c>
      <c r="I1181" t="s">
        <v>5</v>
      </c>
      <c r="J1181" t="s">
        <v>20</v>
      </c>
      <c r="K1181" t="s">
        <v>21</v>
      </c>
      <c r="L1181" t="s">
        <v>5</v>
      </c>
      <c r="M1181" t="s">
        <v>9</v>
      </c>
      <c r="N1181" t="s">
        <v>5</v>
      </c>
      <c r="O1181" t="s">
        <v>5</v>
      </c>
      <c r="P1181" t="s">
        <v>10</v>
      </c>
      <c r="Q1181" t="s">
        <v>924</v>
      </c>
      <c r="R1181" t="s">
        <v>5</v>
      </c>
      <c r="S1181" s="4">
        <v>632651</v>
      </c>
      <c r="T1181" t="s">
        <v>12</v>
      </c>
      <c r="U1181" s="5">
        <v>1</v>
      </c>
      <c r="V1181" t="s">
        <v>13</v>
      </c>
      <c r="W1181" s="9">
        <f t="shared" si="18"/>
        <v>632651</v>
      </c>
      <c r="X1181" s="5">
        <v>1</v>
      </c>
      <c r="Y1181" s="4">
        <v>0</v>
      </c>
      <c r="Z1181" t="s">
        <v>12</v>
      </c>
      <c r="AA1181" s="4">
        <v>0</v>
      </c>
      <c r="AB1181" s="4">
        <v>0</v>
      </c>
      <c r="AC1181" s="5">
        <v>0</v>
      </c>
      <c r="AD1181" s="4">
        <v>632651</v>
      </c>
      <c r="AE1181" s="5">
        <v>632651</v>
      </c>
      <c r="AF1181" t="s">
        <v>413</v>
      </c>
      <c r="AG1181" t="s">
        <v>5</v>
      </c>
      <c r="AH1181" t="s">
        <v>5</v>
      </c>
      <c r="AI1181" t="s">
        <v>5</v>
      </c>
      <c r="AJ1181" t="s">
        <v>414</v>
      </c>
      <c r="AK1181" t="s">
        <v>22</v>
      </c>
      <c r="AL1181" t="s">
        <v>17</v>
      </c>
      <c r="AM1181" t="s">
        <v>18</v>
      </c>
    </row>
    <row r="1182" spans="1:39" ht="14.1" customHeight="1" x14ac:dyDescent="0.2">
      <c r="A1182" t="s">
        <v>925</v>
      </c>
      <c r="B1182" t="s">
        <v>1</v>
      </c>
      <c r="C1182" t="s">
        <v>2</v>
      </c>
      <c r="D1182" t="s">
        <v>3</v>
      </c>
      <c r="E1182" t="s">
        <v>4</v>
      </c>
      <c r="F1182" s="2" t="s">
        <v>5</v>
      </c>
      <c r="G1182" s="3">
        <v>46050</v>
      </c>
      <c r="H1182" t="s">
        <v>6</v>
      </c>
      <c r="I1182" t="s">
        <v>5</v>
      </c>
      <c r="J1182" t="s">
        <v>7</v>
      </c>
      <c r="K1182" t="s">
        <v>8</v>
      </c>
      <c r="L1182" t="s">
        <v>5</v>
      </c>
      <c r="M1182" t="s">
        <v>9</v>
      </c>
      <c r="N1182" t="s">
        <v>5</v>
      </c>
      <c r="O1182" t="s">
        <v>5</v>
      </c>
      <c r="P1182" t="s">
        <v>10</v>
      </c>
      <c r="Q1182" t="s">
        <v>381</v>
      </c>
      <c r="R1182" t="s">
        <v>5</v>
      </c>
      <c r="S1182" s="4">
        <v>400000</v>
      </c>
      <c r="T1182" t="s">
        <v>12</v>
      </c>
      <c r="U1182" s="5">
        <v>1</v>
      </c>
      <c r="V1182" t="s">
        <v>13</v>
      </c>
      <c r="W1182" s="9">
        <f t="shared" si="18"/>
        <v>400000</v>
      </c>
      <c r="X1182" s="5">
        <v>1</v>
      </c>
      <c r="Y1182" s="4">
        <v>0</v>
      </c>
      <c r="Z1182" t="s">
        <v>12</v>
      </c>
      <c r="AA1182" s="4">
        <v>0</v>
      </c>
      <c r="AB1182" s="4">
        <v>0</v>
      </c>
      <c r="AC1182" s="5">
        <v>0</v>
      </c>
      <c r="AD1182" s="4">
        <v>400000</v>
      </c>
      <c r="AE1182" s="5">
        <v>400000</v>
      </c>
      <c r="AF1182" t="s">
        <v>190</v>
      </c>
      <c r="AG1182" t="s">
        <v>5</v>
      </c>
      <c r="AH1182" t="s">
        <v>5</v>
      </c>
      <c r="AI1182" t="s">
        <v>5</v>
      </c>
      <c r="AJ1182" t="s">
        <v>59</v>
      </c>
      <c r="AK1182" t="s">
        <v>16</v>
      </c>
      <c r="AL1182" t="s">
        <v>17</v>
      </c>
      <c r="AM1182" t="s">
        <v>18</v>
      </c>
    </row>
    <row r="1183" spans="1:39" ht="14.1" customHeight="1" x14ac:dyDescent="0.2">
      <c r="A1183" t="s">
        <v>925</v>
      </c>
      <c r="B1183" t="s">
        <v>19</v>
      </c>
      <c r="C1183" t="s">
        <v>2</v>
      </c>
      <c r="D1183" t="s">
        <v>3</v>
      </c>
      <c r="E1183" t="s">
        <v>4</v>
      </c>
      <c r="F1183" s="2" t="s">
        <v>5</v>
      </c>
      <c r="G1183" s="3">
        <v>46050</v>
      </c>
      <c r="H1183" t="s">
        <v>6</v>
      </c>
      <c r="I1183" t="s">
        <v>5</v>
      </c>
      <c r="J1183" t="s">
        <v>20</v>
      </c>
      <c r="K1183" t="s">
        <v>21</v>
      </c>
      <c r="L1183" t="s">
        <v>5</v>
      </c>
      <c r="M1183" t="s">
        <v>9</v>
      </c>
      <c r="N1183" t="s">
        <v>5</v>
      </c>
      <c r="O1183" t="s">
        <v>5</v>
      </c>
      <c r="P1183" t="s">
        <v>10</v>
      </c>
      <c r="Q1183" t="s">
        <v>381</v>
      </c>
      <c r="R1183" t="s">
        <v>5</v>
      </c>
      <c r="S1183" s="4">
        <v>22000</v>
      </c>
      <c r="T1183" t="s">
        <v>12</v>
      </c>
      <c r="U1183" s="5">
        <v>1</v>
      </c>
      <c r="V1183" t="s">
        <v>13</v>
      </c>
      <c r="W1183" s="9">
        <f t="shared" si="18"/>
        <v>22000</v>
      </c>
      <c r="X1183" s="5">
        <v>1</v>
      </c>
      <c r="Y1183" s="4">
        <v>0</v>
      </c>
      <c r="Z1183" t="s">
        <v>12</v>
      </c>
      <c r="AA1183" s="4">
        <v>0</v>
      </c>
      <c r="AB1183" s="4">
        <v>0</v>
      </c>
      <c r="AC1183" s="5">
        <v>0</v>
      </c>
      <c r="AD1183" s="4">
        <v>22000</v>
      </c>
      <c r="AE1183" s="5">
        <v>22000</v>
      </c>
      <c r="AF1183" t="s">
        <v>190</v>
      </c>
      <c r="AG1183" t="s">
        <v>5</v>
      </c>
      <c r="AH1183" t="s">
        <v>5</v>
      </c>
      <c r="AI1183" t="s">
        <v>5</v>
      </c>
      <c r="AJ1183" t="s">
        <v>59</v>
      </c>
      <c r="AK1183" t="s">
        <v>22</v>
      </c>
      <c r="AL1183" t="s">
        <v>17</v>
      </c>
      <c r="AM1183" t="s">
        <v>18</v>
      </c>
    </row>
    <row r="1184" spans="1:39" ht="14.1" customHeight="1" x14ac:dyDescent="0.2">
      <c r="A1184" t="s">
        <v>926</v>
      </c>
      <c r="B1184" t="s">
        <v>1</v>
      </c>
      <c r="C1184" t="s">
        <v>2</v>
      </c>
      <c r="D1184" t="s">
        <v>3</v>
      </c>
      <c r="E1184" t="s">
        <v>4</v>
      </c>
      <c r="F1184" s="2" t="s">
        <v>5</v>
      </c>
      <c r="G1184" s="3">
        <v>46050</v>
      </c>
      <c r="H1184" t="s">
        <v>6</v>
      </c>
      <c r="I1184" t="s">
        <v>5</v>
      </c>
      <c r="J1184" t="s">
        <v>7</v>
      </c>
      <c r="K1184" t="s">
        <v>8</v>
      </c>
      <c r="L1184" t="s">
        <v>5</v>
      </c>
      <c r="M1184" t="s">
        <v>9</v>
      </c>
      <c r="N1184" t="s">
        <v>5</v>
      </c>
      <c r="O1184" t="s">
        <v>5</v>
      </c>
      <c r="P1184" t="s">
        <v>10</v>
      </c>
      <c r="Q1184" t="s">
        <v>510</v>
      </c>
      <c r="R1184" t="s">
        <v>5</v>
      </c>
      <c r="S1184" s="4">
        <v>790405</v>
      </c>
      <c r="T1184" t="s">
        <v>12</v>
      </c>
      <c r="U1184" s="5">
        <v>1</v>
      </c>
      <c r="V1184" t="s">
        <v>13</v>
      </c>
      <c r="W1184" s="9">
        <f t="shared" si="18"/>
        <v>790405</v>
      </c>
      <c r="X1184" s="5">
        <v>1</v>
      </c>
      <c r="Y1184" s="4">
        <v>0</v>
      </c>
      <c r="Z1184" t="s">
        <v>12</v>
      </c>
      <c r="AA1184" s="4">
        <v>0</v>
      </c>
      <c r="AB1184" s="4">
        <v>0</v>
      </c>
      <c r="AC1184" s="5">
        <v>0</v>
      </c>
      <c r="AD1184" s="4">
        <v>790405</v>
      </c>
      <c r="AE1184" s="5">
        <v>790405</v>
      </c>
      <c r="AF1184" t="s">
        <v>927</v>
      </c>
      <c r="AG1184" t="s">
        <v>5</v>
      </c>
      <c r="AH1184" t="s">
        <v>5</v>
      </c>
      <c r="AI1184" t="s">
        <v>5</v>
      </c>
      <c r="AJ1184" t="s">
        <v>928</v>
      </c>
      <c r="AK1184" t="s">
        <v>16</v>
      </c>
      <c r="AL1184" t="s">
        <v>17</v>
      </c>
      <c r="AM1184" t="s">
        <v>18</v>
      </c>
    </row>
    <row r="1185" spans="1:39" ht="14.1" customHeight="1" x14ac:dyDescent="0.2">
      <c r="A1185" t="s">
        <v>926</v>
      </c>
      <c r="B1185" t="s">
        <v>19</v>
      </c>
      <c r="C1185" t="s">
        <v>2</v>
      </c>
      <c r="D1185" t="s">
        <v>3</v>
      </c>
      <c r="E1185" t="s">
        <v>4</v>
      </c>
      <c r="F1185" s="2" t="s">
        <v>5</v>
      </c>
      <c r="G1185" s="3">
        <v>46050</v>
      </c>
      <c r="H1185" t="s">
        <v>6</v>
      </c>
      <c r="I1185" t="s">
        <v>5</v>
      </c>
      <c r="J1185" t="s">
        <v>20</v>
      </c>
      <c r="K1185" t="s">
        <v>21</v>
      </c>
      <c r="L1185" t="s">
        <v>5</v>
      </c>
      <c r="M1185" t="s">
        <v>9</v>
      </c>
      <c r="N1185" t="s">
        <v>5</v>
      </c>
      <c r="O1185" t="s">
        <v>5</v>
      </c>
      <c r="P1185" t="s">
        <v>10</v>
      </c>
      <c r="Q1185" t="s">
        <v>510</v>
      </c>
      <c r="R1185" t="s">
        <v>5</v>
      </c>
      <c r="S1185" s="4">
        <v>43195</v>
      </c>
      <c r="T1185" t="s">
        <v>12</v>
      </c>
      <c r="U1185" s="5">
        <v>1</v>
      </c>
      <c r="V1185" t="s">
        <v>13</v>
      </c>
      <c r="W1185" s="9">
        <f t="shared" si="18"/>
        <v>43195</v>
      </c>
      <c r="X1185" s="5">
        <v>1</v>
      </c>
      <c r="Y1185" s="4">
        <v>0</v>
      </c>
      <c r="Z1185" t="s">
        <v>12</v>
      </c>
      <c r="AA1185" s="4">
        <v>0</v>
      </c>
      <c r="AB1185" s="4">
        <v>0</v>
      </c>
      <c r="AC1185" s="5">
        <v>0</v>
      </c>
      <c r="AD1185" s="4">
        <v>43195</v>
      </c>
      <c r="AE1185" s="5">
        <v>43195</v>
      </c>
      <c r="AF1185" t="s">
        <v>927</v>
      </c>
      <c r="AG1185" t="s">
        <v>5</v>
      </c>
      <c r="AH1185" t="s">
        <v>5</v>
      </c>
      <c r="AI1185" t="s">
        <v>5</v>
      </c>
      <c r="AJ1185" t="s">
        <v>928</v>
      </c>
      <c r="AK1185" t="s">
        <v>22</v>
      </c>
      <c r="AL1185" t="s">
        <v>17</v>
      </c>
      <c r="AM1185" t="s">
        <v>18</v>
      </c>
    </row>
    <row r="1186" spans="1:39" ht="14.1" customHeight="1" x14ac:dyDescent="0.2">
      <c r="A1186" t="s">
        <v>929</v>
      </c>
      <c r="B1186" t="s">
        <v>1</v>
      </c>
      <c r="C1186" t="s">
        <v>2</v>
      </c>
      <c r="D1186" t="s">
        <v>3</v>
      </c>
      <c r="E1186" t="s">
        <v>4</v>
      </c>
      <c r="F1186" s="2" t="s">
        <v>5</v>
      </c>
      <c r="G1186" s="3">
        <v>46050</v>
      </c>
      <c r="H1186" t="s">
        <v>6</v>
      </c>
      <c r="I1186" t="s">
        <v>5</v>
      </c>
      <c r="J1186" t="s">
        <v>7</v>
      </c>
      <c r="K1186" t="s">
        <v>8</v>
      </c>
      <c r="L1186" t="s">
        <v>5</v>
      </c>
      <c r="M1186" t="s">
        <v>9</v>
      </c>
      <c r="N1186" t="s">
        <v>5</v>
      </c>
      <c r="O1186" t="s">
        <v>5</v>
      </c>
      <c r="P1186" t="s">
        <v>10</v>
      </c>
      <c r="Q1186" t="s">
        <v>510</v>
      </c>
      <c r="R1186" t="s">
        <v>5</v>
      </c>
      <c r="S1186" s="4">
        <v>2423900</v>
      </c>
      <c r="T1186" t="s">
        <v>12</v>
      </c>
      <c r="U1186" s="5">
        <v>1</v>
      </c>
      <c r="V1186" t="s">
        <v>13</v>
      </c>
      <c r="W1186" s="9">
        <f t="shared" si="18"/>
        <v>2423900</v>
      </c>
      <c r="X1186" s="5">
        <v>1</v>
      </c>
      <c r="Y1186" s="4">
        <v>0</v>
      </c>
      <c r="Z1186" t="s">
        <v>12</v>
      </c>
      <c r="AA1186" s="4">
        <v>0</v>
      </c>
      <c r="AB1186" s="4">
        <v>0</v>
      </c>
      <c r="AC1186" s="5">
        <v>0</v>
      </c>
      <c r="AD1186" s="4">
        <v>2423900</v>
      </c>
      <c r="AE1186" s="5">
        <v>2423900</v>
      </c>
      <c r="AF1186" t="s">
        <v>291</v>
      </c>
      <c r="AG1186" t="s">
        <v>5</v>
      </c>
      <c r="AH1186" t="s">
        <v>5</v>
      </c>
      <c r="AI1186" t="s">
        <v>5</v>
      </c>
      <c r="AJ1186" t="s">
        <v>292</v>
      </c>
      <c r="AK1186" t="s">
        <v>16</v>
      </c>
      <c r="AL1186" t="s">
        <v>17</v>
      </c>
      <c r="AM1186" t="s">
        <v>18</v>
      </c>
    </row>
    <row r="1187" spans="1:39" ht="14.1" customHeight="1" x14ac:dyDescent="0.2">
      <c r="A1187" t="s">
        <v>929</v>
      </c>
      <c r="B1187" t="s">
        <v>19</v>
      </c>
      <c r="C1187" t="s">
        <v>2</v>
      </c>
      <c r="D1187" t="s">
        <v>3</v>
      </c>
      <c r="E1187" t="s">
        <v>4</v>
      </c>
      <c r="F1187" s="2" t="s">
        <v>5</v>
      </c>
      <c r="G1187" s="3">
        <v>46050</v>
      </c>
      <c r="H1187" t="s">
        <v>6</v>
      </c>
      <c r="I1187" t="s">
        <v>5</v>
      </c>
      <c r="J1187" t="s">
        <v>20</v>
      </c>
      <c r="K1187" t="s">
        <v>21</v>
      </c>
      <c r="L1187" t="s">
        <v>5</v>
      </c>
      <c r="M1187" t="s">
        <v>9</v>
      </c>
      <c r="N1187" t="s">
        <v>5</v>
      </c>
      <c r="O1187" t="s">
        <v>5</v>
      </c>
      <c r="P1187" t="s">
        <v>10</v>
      </c>
      <c r="Q1187" t="s">
        <v>510</v>
      </c>
      <c r="R1187" t="s">
        <v>5</v>
      </c>
      <c r="S1187" s="4">
        <v>133000</v>
      </c>
      <c r="T1187" t="s">
        <v>12</v>
      </c>
      <c r="U1187" s="5">
        <v>1</v>
      </c>
      <c r="V1187" t="s">
        <v>13</v>
      </c>
      <c r="W1187" s="9">
        <f t="shared" si="18"/>
        <v>133000</v>
      </c>
      <c r="X1187" s="5">
        <v>1</v>
      </c>
      <c r="Y1187" s="4">
        <v>0</v>
      </c>
      <c r="Z1187" t="s">
        <v>12</v>
      </c>
      <c r="AA1187" s="4">
        <v>0</v>
      </c>
      <c r="AB1187" s="4">
        <v>0</v>
      </c>
      <c r="AC1187" s="5">
        <v>0</v>
      </c>
      <c r="AD1187" s="4">
        <v>133000</v>
      </c>
      <c r="AE1187" s="5">
        <v>133000</v>
      </c>
      <c r="AF1187" t="s">
        <v>291</v>
      </c>
      <c r="AG1187" t="s">
        <v>5</v>
      </c>
      <c r="AH1187" t="s">
        <v>5</v>
      </c>
      <c r="AI1187" t="s">
        <v>5</v>
      </c>
      <c r="AJ1187" t="s">
        <v>292</v>
      </c>
      <c r="AK1187" t="s">
        <v>22</v>
      </c>
      <c r="AL1187" t="s">
        <v>17</v>
      </c>
      <c r="AM1187" t="s">
        <v>18</v>
      </c>
    </row>
    <row r="1188" spans="1:39" ht="14.1" customHeight="1" x14ac:dyDescent="0.2">
      <c r="A1188" t="s">
        <v>930</v>
      </c>
      <c r="B1188" t="s">
        <v>1</v>
      </c>
      <c r="C1188" t="s">
        <v>2</v>
      </c>
      <c r="D1188" t="s">
        <v>3</v>
      </c>
      <c r="E1188" t="s">
        <v>4</v>
      </c>
      <c r="F1188" s="2" t="s">
        <v>5</v>
      </c>
      <c r="G1188" s="3">
        <v>46050</v>
      </c>
      <c r="H1188" t="s">
        <v>6</v>
      </c>
      <c r="I1188" t="s">
        <v>5</v>
      </c>
      <c r="J1188" t="s">
        <v>7</v>
      </c>
      <c r="K1188" t="s">
        <v>8</v>
      </c>
      <c r="L1188" t="s">
        <v>5</v>
      </c>
      <c r="M1188" t="s">
        <v>9</v>
      </c>
      <c r="N1188" t="s">
        <v>5</v>
      </c>
      <c r="O1188" t="s">
        <v>5</v>
      </c>
      <c r="P1188" t="s">
        <v>10</v>
      </c>
      <c r="Q1188" t="s">
        <v>381</v>
      </c>
      <c r="R1188" t="s">
        <v>5</v>
      </c>
      <c r="S1188" s="4">
        <v>263500</v>
      </c>
      <c r="T1188" t="s">
        <v>12</v>
      </c>
      <c r="U1188" s="5">
        <v>1</v>
      </c>
      <c r="V1188" t="s">
        <v>13</v>
      </c>
      <c r="W1188" s="9">
        <f t="shared" si="18"/>
        <v>263500</v>
      </c>
      <c r="X1188" s="5">
        <v>1</v>
      </c>
      <c r="Y1188" s="4">
        <v>0</v>
      </c>
      <c r="Z1188" t="s">
        <v>12</v>
      </c>
      <c r="AA1188" s="4">
        <v>0</v>
      </c>
      <c r="AB1188" s="4">
        <v>0</v>
      </c>
      <c r="AC1188" s="5">
        <v>0</v>
      </c>
      <c r="AD1188" s="4">
        <v>263500</v>
      </c>
      <c r="AE1188" s="5">
        <v>263500</v>
      </c>
      <c r="AF1188" t="s">
        <v>295</v>
      </c>
      <c r="AG1188" t="s">
        <v>5</v>
      </c>
      <c r="AH1188" t="s">
        <v>5</v>
      </c>
      <c r="AI1188" t="s">
        <v>5</v>
      </c>
      <c r="AJ1188" t="s">
        <v>296</v>
      </c>
      <c r="AK1188" t="s">
        <v>16</v>
      </c>
      <c r="AL1188" t="s">
        <v>17</v>
      </c>
      <c r="AM1188" t="s">
        <v>18</v>
      </c>
    </row>
    <row r="1189" spans="1:39" ht="14.1" customHeight="1" x14ac:dyDescent="0.2">
      <c r="A1189" t="s">
        <v>930</v>
      </c>
      <c r="B1189" t="s">
        <v>19</v>
      </c>
      <c r="C1189" t="s">
        <v>2</v>
      </c>
      <c r="D1189" t="s">
        <v>3</v>
      </c>
      <c r="E1189" t="s">
        <v>4</v>
      </c>
      <c r="F1189" s="2" t="s">
        <v>5</v>
      </c>
      <c r="G1189" s="3">
        <v>46050</v>
      </c>
      <c r="H1189" t="s">
        <v>6</v>
      </c>
      <c r="I1189" t="s">
        <v>5</v>
      </c>
      <c r="J1189" t="s">
        <v>20</v>
      </c>
      <c r="K1189" t="s">
        <v>21</v>
      </c>
      <c r="L1189" t="s">
        <v>5</v>
      </c>
      <c r="M1189" t="s">
        <v>9</v>
      </c>
      <c r="N1189" t="s">
        <v>5</v>
      </c>
      <c r="O1189" t="s">
        <v>5</v>
      </c>
      <c r="P1189" t="s">
        <v>10</v>
      </c>
      <c r="Q1189" t="s">
        <v>381</v>
      </c>
      <c r="R1189" t="s">
        <v>5</v>
      </c>
      <c r="S1189" s="4">
        <v>14200</v>
      </c>
      <c r="T1189" t="s">
        <v>12</v>
      </c>
      <c r="U1189" s="5">
        <v>1</v>
      </c>
      <c r="V1189" t="s">
        <v>13</v>
      </c>
      <c r="W1189" s="9">
        <f t="shared" si="18"/>
        <v>14200</v>
      </c>
      <c r="X1189" s="5">
        <v>1</v>
      </c>
      <c r="Y1189" s="4">
        <v>0</v>
      </c>
      <c r="Z1189" t="s">
        <v>12</v>
      </c>
      <c r="AA1189" s="4">
        <v>0</v>
      </c>
      <c r="AB1189" s="4">
        <v>0</v>
      </c>
      <c r="AC1189" s="5">
        <v>0</v>
      </c>
      <c r="AD1189" s="4">
        <v>14200</v>
      </c>
      <c r="AE1189" s="5">
        <v>14200</v>
      </c>
      <c r="AF1189" t="s">
        <v>295</v>
      </c>
      <c r="AG1189" t="s">
        <v>5</v>
      </c>
      <c r="AH1189" t="s">
        <v>5</v>
      </c>
      <c r="AI1189" t="s">
        <v>5</v>
      </c>
      <c r="AJ1189" t="s">
        <v>296</v>
      </c>
      <c r="AK1189" t="s">
        <v>22</v>
      </c>
      <c r="AL1189" t="s">
        <v>17</v>
      </c>
      <c r="AM1189" t="s">
        <v>18</v>
      </c>
    </row>
    <row r="1190" spans="1:39" x14ac:dyDescent="0.2">
      <c r="A1190" t="s">
        <v>931</v>
      </c>
      <c r="B1190" t="s">
        <v>1</v>
      </c>
      <c r="C1190" t="s">
        <v>2</v>
      </c>
      <c r="D1190" t="s">
        <v>3</v>
      </c>
      <c r="E1190" t="s">
        <v>4</v>
      </c>
      <c r="F1190" t="s">
        <v>5</v>
      </c>
      <c r="G1190" s="3">
        <v>46050</v>
      </c>
      <c r="H1190" t="s">
        <v>6</v>
      </c>
      <c r="I1190" t="s">
        <v>5</v>
      </c>
      <c r="J1190" t="s">
        <v>7</v>
      </c>
      <c r="K1190" t="s">
        <v>8</v>
      </c>
      <c r="L1190" t="s">
        <v>5</v>
      </c>
      <c r="M1190" t="s">
        <v>9</v>
      </c>
      <c r="N1190" t="s">
        <v>5</v>
      </c>
      <c r="O1190" t="s">
        <v>5</v>
      </c>
      <c r="P1190" t="s">
        <v>10</v>
      </c>
      <c r="Q1190" t="s">
        <v>138</v>
      </c>
      <c r="R1190" t="s">
        <v>5</v>
      </c>
      <c r="S1190" s="4">
        <v>5306300</v>
      </c>
      <c r="T1190" t="s">
        <v>12</v>
      </c>
      <c r="U1190" s="5">
        <v>1</v>
      </c>
      <c r="V1190" t="s">
        <v>13</v>
      </c>
      <c r="W1190" s="9">
        <f t="shared" si="18"/>
        <v>5306300</v>
      </c>
      <c r="X1190" s="5">
        <v>1</v>
      </c>
      <c r="Y1190" s="4">
        <v>0</v>
      </c>
      <c r="Z1190" t="s">
        <v>12</v>
      </c>
      <c r="AA1190" s="4">
        <v>0</v>
      </c>
      <c r="AB1190" s="4">
        <v>5306300</v>
      </c>
      <c r="AC1190" s="5">
        <v>5306300</v>
      </c>
      <c r="AD1190" s="4">
        <v>5306300</v>
      </c>
      <c r="AE1190" s="5">
        <v>5306300</v>
      </c>
      <c r="AF1190" t="s">
        <v>58</v>
      </c>
      <c r="AG1190" t="s">
        <v>5</v>
      </c>
      <c r="AH1190" t="s">
        <v>5</v>
      </c>
      <c r="AI1190" t="s">
        <v>5</v>
      </c>
      <c r="AJ1190" t="s">
        <v>59</v>
      </c>
      <c r="AK1190" t="s">
        <v>16</v>
      </c>
      <c r="AL1190" t="s">
        <v>5</v>
      </c>
      <c r="AM1190" t="s">
        <v>17</v>
      </c>
    </row>
    <row r="1191" spans="1:39" x14ac:dyDescent="0.2">
      <c r="A1191" t="s">
        <v>931</v>
      </c>
      <c r="B1191" t="s">
        <v>19</v>
      </c>
      <c r="C1191" t="s">
        <v>2</v>
      </c>
      <c r="D1191" t="s">
        <v>3</v>
      </c>
      <c r="E1191" t="s">
        <v>4</v>
      </c>
      <c r="F1191" t="s">
        <v>5</v>
      </c>
      <c r="G1191" s="3">
        <v>46050</v>
      </c>
      <c r="H1191" t="s">
        <v>6</v>
      </c>
      <c r="I1191" t="s">
        <v>5</v>
      </c>
      <c r="J1191" t="s">
        <v>20</v>
      </c>
      <c r="K1191" t="s">
        <v>21</v>
      </c>
      <c r="L1191" t="s">
        <v>5</v>
      </c>
      <c r="M1191" t="s">
        <v>9</v>
      </c>
      <c r="N1191" t="s">
        <v>5</v>
      </c>
      <c r="O1191" t="s">
        <v>5</v>
      </c>
      <c r="P1191" t="s">
        <v>10</v>
      </c>
      <c r="Q1191" t="s">
        <v>138</v>
      </c>
      <c r="R1191" t="s">
        <v>5</v>
      </c>
      <c r="S1191" s="4">
        <v>291847</v>
      </c>
      <c r="T1191" t="s">
        <v>12</v>
      </c>
      <c r="U1191" s="5">
        <v>1</v>
      </c>
      <c r="V1191" t="s">
        <v>13</v>
      </c>
      <c r="W1191" s="9">
        <f t="shared" si="18"/>
        <v>291847</v>
      </c>
      <c r="X1191" s="5">
        <v>1</v>
      </c>
      <c r="Y1191" s="4">
        <v>0</v>
      </c>
      <c r="Z1191" t="s">
        <v>12</v>
      </c>
      <c r="AA1191" s="4">
        <v>0</v>
      </c>
      <c r="AB1191" s="4">
        <v>291847</v>
      </c>
      <c r="AC1191" s="5">
        <v>291847</v>
      </c>
      <c r="AD1191" s="4">
        <v>291847</v>
      </c>
      <c r="AE1191" s="5">
        <v>291847</v>
      </c>
      <c r="AF1191" t="s">
        <v>58</v>
      </c>
      <c r="AG1191" t="s">
        <v>5</v>
      </c>
      <c r="AH1191" t="s">
        <v>5</v>
      </c>
      <c r="AI1191" t="s">
        <v>5</v>
      </c>
      <c r="AJ1191" t="s">
        <v>59</v>
      </c>
      <c r="AK1191" t="s">
        <v>22</v>
      </c>
      <c r="AL1191" t="s">
        <v>5</v>
      </c>
      <c r="AM1191" t="s">
        <v>17</v>
      </c>
    </row>
    <row r="1192" spans="1:39" x14ac:dyDescent="0.2">
      <c r="A1192" t="s">
        <v>931</v>
      </c>
      <c r="B1192" t="s">
        <v>34</v>
      </c>
      <c r="C1192" t="s">
        <v>2</v>
      </c>
      <c r="D1192" t="s">
        <v>3</v>
      </c>
      <c r="E1192" t="s">
        <v>4</v>
      </c>
      <c r="F1192" t="s">
        <v>5</v>
      </c>
      <c r="G1192" s="3">
        <v>46050</v>
      </c>
      <c r="H1192" t="s">
        <v>6</v>
      </c>
      <c r="I1192" t="s">
        <v>5</v>
      </c>
      <c r="J1192" t="s">
        <v>7</v>
      </c>
      <c r="K1192" t="s">
        <v>8</v>
      </c>
      <c r="L1192" t="s">
        <v>5</v>
      </c>
      <c r="M1192" t="s">
        <v>9</v>
      </c>
      <c r="N1192" t="s">
        <v>5</v>
      </c>
      <c r="O1192" t="s">
        <v>5</v>
      </c>
      <c r="P1192" t="s">
        <v>10</v>
      </c>
      <c r="Q1192" t="s">
        <v>138</v>
      </c>
      <c r="R1192" t="s">
        <v>5</v>
      </c>
      <c r="S1192" s="4">
        <v>5306300</v>
      </c>
      <c r="T1192" t="s">
        <v>12</v>
      </c>
      <c r="U1192" s="5">
        <v>1</v>
      </c>
      <c r="V1192" t="s">
        <v>13</v>
      </c>
      <c r="W1192" s="9">
        <f t="shared" si="18"/>
        <v>5306300</v>
      </c>
      <c r="X1192" s="5">
        <v>1</v>
      </c>
      <c r="Y1192" s="4">
        <v>0</v>
      </c>
      <c r="Z1192" t="s">
        <v>12</v>
      </c>
      <c r="AA1192" s="4">
        <v>0</v>
      </c>
      <c r="AB1192" s="4">
        <v>5306300</v>
      </c>
      <c r="AC1192" s="5">
        <v>5306300</v>
      </c>
      <c r="AD1192" s="4">
        <v>5306300</v>
      </c>
      <c r="AE1192" s="5">
        <v>5306300</v>
      </c>
      <c r="AF1192" t="s">
        <v>58</v>
      </c>
      <c r="AG1192" t="s">
        <v>5</v>
      </c>
      <c r="AH1192" t="s">
        <v>5</v>
      </c>
      <c r="AI1192" t="s">
        <v>5</v>
      </c>
      <c r="AJ1192" t="s">
        <v>59</v>
      </c>
      <c r="AK1192" t="s">
        <v>16</v>
      </c>
      <c r="AL1192" t="s">
        <v>5</v>
      </c>
      <c r="AM1192" t="s">
        <v>17</v>
      </c>
    </row>
    <row r="1193" spans="1:39" x14ac:dyDescent="0.2">
      <c r="A1193" t="s">
        <v>931</v>
      </c>
      <c r="B1193" t="s">
        <v>36</v>
      </c>
      <c r="C1193" t="s">
        <v>2</v>
      </c>
      <c r="D1193" t="s">
        <v>3</v>
      </c>
      <c r="E1193" t="s">
        <v>4</v>
      </c>
      <c r="F1193" t="s">
        <v>5</v>
      </c>
      <c r="G1193" s="3">
        <v>46050</v>
      </c>
      <c r="H1193" t="s">
        <v>6</v>
      </c>
      <c r="I1193" t="s">
        <v>5</v>
      </c>
      <c r="J1193" t="s">
        <v>20</v>
      </c>
      <c r="K1193" t="s">
        <v>21</v>
      </c>
      <c r="L1193" t="s">
        <v>5</v>
      </c>
      <c r="M1193" t="s">
        <v>9</v>
      </c>
      <c r="N1193" t="s">
        <v>5</v>
      </c>
      <c r="O1193" t="s">
        <v>5</v>
      </c>
      <c r="P1193" t="s">
        <v>10</v>
      </c>
      <c r="Q1193" t="s">
        <v>138</v>
      </c>
      <c r="R1193" t="s">
        <v>5</v>
      </c>
      <c r="S1193" s="4">
        <v>291847</v>
      </c>
      <c r="T1193" t="s">
        <v>12</v>
      </c>
      <c r="U1193" s="5">
        <v>1</v>
      </c>
      <c r="V1193" t="s">
        <v>13</v>
      </c>
      <c r="W1193" s="9">
        <f t="shared" si="18"/>
        <v>291847</v>
      </c>
      <c r="X1193" s="5">
        <v>1</v>
      </c>
      <c r="Y1193" s="4">
        <v>0</v>
      </c>
      <c r="Z1193" t="s">
        <v>12</v>
      </c>
      <c r="AA1193" s="4">
        <v>0</v>
      </c>
      <c r="AB1193" s="4">
        <v>291847</v>
      </c>
      <c r="AC1193" s="5">
        <v>291847</v>
      </c>
      <c r="AD1193" s="4">
        <v>291847</v>
      </c>
      <c r="AE1193" s="5">
        <v>291847</v>
      </c>
      <c r="AF1193" t="s">
        <v>58</v>
      </c>
      <c r="AG1193" t="s">
        <v>5</v>
      </c>
      <c r="AH1193" t="s">
        <v>5</v>
      </c>
      <c r="AI1193" t="s">
        <v>5</v>
      </c>
      <c r="AJ1193" t="s">
        <v>59</v>
      </c>
      <c r="AK1193" t="s">
        <v>22</v>
      </c>
      <c r="AL1193" t="s">
        <v>5</v>
      </c>
      <c r="AM1193" t="s">
        <v>17</v>
      </c>
    </row>
    <row r="1194" spans="1:39" x14ac:dyDescent="0.2">
      <c r="A1194" t="s">
        <v>931</v>
      </c>
      <c r="B1194" t="s">
        <v>38</v>
      </c>
      <c r="C1194" t="s">
        <v>2</v>
      </c>
      <c r="D1194" t="s">
        <v>3</v>
      </c>
      <c r="E1194" t="s">
        <v>4</v>
      </c>
      <c r="F1194" t="s">
        <v>5</v>
      </c>
      <c r="G1194" s="3">
        <v>46050</v>
      </c>
      <c r="H1194" t="s">
        <v>6</v>
      </c>
      <c r="I1194" t="s">
        <v>5</v>
      </c>
      <c r="J1194" t="s">
        <v>7</v>
      </c>
      <c r="K1194" t="s">
        <v>8</v>
      </c>
      <c r="L1194" t="s">
        <v>5</v>
      </c>
      <c r="M1194" t="s">
        <v>9</v>
      </c>
      <c r="N1194" t="s">
        <v>5</v>
      </c>
      <c r="O1194" t="s">
        <v>5</v>
      </c>
      <c r="P1194" t="s">
        <v>10</v>
      </c>
      <c r="Q1194" t="s">
        <v>138</v>
      </c>
      <c r="R1194" t="s">
        <v>5</v>
      </c>
      <c r="S1194" s="4">
        <v>2886945</v>
      </c>
      <c r="T1194" t="s">
        <v>12</v>
      </c>
      <c r="U1194" s="5">
        <v>1</v>
      </c>
      <c r="V1194" t="s">
        <v>13</v>
      </c>
      <c r="W1194" s="9">
        <f t="shared" si="18"/>
        <v>2886945</v>
      </c>
      <c r="X1194" s="5">
        <v>1</v>
      </c>
      <c r="Y1194" s="4">
        <v>0</v>
      </c>
      <c r="Z1194" t="s">
        <v>12</v>
      </c>
      <c r="AA1194" s="4">
        <v>0</v>
      </c>
      <c r="AB1194" s="4">
        <v>2886945</v>
      </c>
      <c r="AC1194" s="5">
        <v>2886945</v>
      </c>
      <c r="AD1194" s="4">
        <v>2886945</v>
      </c>
      <c r="AE1194" s="5">
        <v>2886945</v>
      </c>
      <c r="AF1194" t="s">
        <v>58</v>
      </c>
      <c r="AG1194" t="s">
        <v>5</v>
      </c>
      <c r="AH1194" t="s">
        <v>5</v>
      </c>
      <c r="AI1194" t="s">
        <v>5</v>
      </c>
      <c r="AJ1194" t="s">
        <v>59</v>
      </c>
      <c r="AK1194" t="s">
        <v>16</v>
      </c>
      <c r="AL1194" t="s">
        <v>5</v>
      </c>
      <c r="AM1194" t="s">
        <v>17</v>
      </c>
    </row>
    <row r="1195" spans="1:39" x14ac:dyDescent="0.2">
      <c r="A1195" t="s">
        <v>931</v>
      </c>
      <c r="B1195" t="s">
        <v>40</v>
      </c>
      <c r="C1195" t="s">
        <v>2</v>
      </c>
      <c r="D1195" t="s">
        <v>3</v>
      </c>
      <c r="E1195" t="s">
        <v>4</v>
      </c>
      <c r="F1195" t="s">
        <v>5</v>
      </c>
      <c r="G1195" s="3">
        <v>46050</v>
      </c>
      <c r="H1195" t="s">
        <v>6</v>
      </c>
      <c r="I1195" t="s">
        <v>5</v>
      </c>
      <c r="J1195" t="s">
        <v>20</v>
      </c>
      <c r="K1195" t="s">
        <v>21</v>
      </c>
      <c r="L1195" t="s">
        <v>5</v>
      </c>
      <c r="M1195" t="s">
        <v>9</v>
      </c>
      <c r="N1195" t="s">
        <v>5</v>
      </c>
      <c r="O1195" t="s">
        <v>5</v>
      </c>
      <c r="P1195" t="s">
        <v>10</v>
      </c>
      <c r="Q1195" t="s">
        <v>138</v>
      </c>
      <c r="R1195" t="s">
        <v>5</v>
      </c>
      <c r="S1195" s="4">
        <v>158782</v>
      </c>
      <c r="T1195" t="s">
        <v>12</v>
      </c>
      <c r="U1195" s="5">
        <v>1</v>
      </c>
      <c r="V1195" t="s">
        <v>13</v>
      </c>
      <c r="W1195" s="9">
        <f t="shared" si="18"/>
        <v>158782</v>
      </c>
      <c r="X1195" s="5">
        <v>1</v>
      </c>
      <c r="Y1195" s="4">
        <v>0</v>
      </c>
      <c r="Z1195" t="s">
        <v>12</v>
      </c>
      <c r="AA1195" s="4">
        <v>0</v>
      </c>
      <c r="AB1195" s="4">
        <v>158782</v>
      </c>
      <c r="AC1195" s="5">
        <v>158782</v>
      </c>
      <c r="AD1195" s="4">
        <v>158782</v>
      </c>
      <c r="AE1195" s="5">
        <v>158782</v>
      </c>
      <c r="AF1195" t="s">
        <v>58</v>
      </c>
      <c r="AG1195" t="s">
        <v>5</v>
      </c>
      <c r="AH1195" t="s">
        <v>5</v>
      </c>
      <c r="AI1195" t="s">
        <v>5</v>
      </c>
      <c r="AJ1195" t="s">
        <v>59</v>
      </c>
      <c r="AK1195" t="s">
        <v>22</v>
      </c>
      <c r="AL1195" t="s">
        <v>5</v>
      </c>
      <c r="AM1195" t="s">
        <v>17</v>
      </c>
    </row>
    <row r="1196" spans="1:39" x14ac:dyDescent="0.2">
      <c r="A1196" t="s">
        <v>931</v>
      </c>
      <c r="B1196" t="s">
        <v>42</v>
      </c>
      <c r="C1196" t="s">
        <v>2</v>
      </c>
      <c r="D1196" t="s">
        <v>3</v>
      </c>
      <c r="E1196" t="s">
        <v>4</v>
      </c>
      <c r="F1196" t="s">
        <v>5</v>
      </c>
      <c r="G1196" s="3">
        <v>46050</v>
      </c>
      <c r="H1196" t="s">
        <v>6</v>
      </c>
      <c r="I1196" t="s">
        <v>5</v>
      </c>
      <c r="J1196" t="s">
        <v>7</v>
      </c>
      <c r="K1196" t="s">
        <v>8</v>
      </c>
      <c r="L1196" t="s">
        <v>5</v>
      </c>
      <c r="M1196" t="s">
        <v>9</v>
      </c>
      <c r="N1196" t="s">
        <v>5</v>
      </c>
      <c r="O1196" t="s">
        <v>5</v>
      </c>
      <c r="P1196" t="s">
        <v>10</v>
      </c>
      <c r="Q1196" t="s">
        <v>138</v>
      </c>
      <c r="R1196" t="s">
        <v>5</v>
      </c>
      <c r="S1196" s="4">
        <v>5306300</v>
      </c>
      <c r="T1196" t="s">
        <v>12</v>
      </c>
      <c r="U1196" s="5">
        <v>1</v>
      </c>
      <c r="V1196" t="s">
        <v>13</v>
      </c>
      <c r="W1196" s="9">
        <f t="shared" si="18"/>
        <v>5306300</v>
      </c>
      <c r="X1196" s="5">
        <v>1</v>
      </c>
      <c r="Y1196" s="4">
        <v>0</v>
      </c>
      <c r="Z1196" t="s">
        <v>12</v>
      </c>
      <c r="AA1196" s="4">
        <v>0</v>
      </c>
      <c r="AB1196" s="4">
        <v>5306300</v>
      </c>
      <c r="AC1196" s="5">
        <v>5306300</v>
      </c>
      <c r="AD1196" s="4">
        <v>5306300</v>
      </c>
      <c r="AE1196" s="5">
        <v>5306300</v>
      </c>
      <c r="AF1196" t="s">
        <v>58</v>
      </c>
      <c r="AG1196" t="s">
        <v>5</v>
      </c>
      <c r="AH1196" t="s">
        <v>5</v>
      </c>
      <c r="AI1196" t="s">
        <v>5</v>
      </c>
      <c r="AJ1196" t="s">
        <v>59</v>
      </c>
      <c r="AK1196" t="s">
        <v>16</v>
      </c>
      <c r="AL1196" t="s">
        <v>5</v>
      </c>
      <c r="AM1196" t="s">
        <v>17</v>
      </c>
    </row>
    <row r="1197" spans="1:39" x14ac:dyDescent="0.2">
      <c r="A1197" t="s">
        <v>931</v>
      </c>
      <c r="B1197" t="s">
        <v>44</v>
      </c>
      <c r="C1197" t="s">
        <v>2</v>
      </c>
      <c r="D1197" t="s">
        <v>3</v>
      </c>
      <c r="E1197" t="s">
        <v>4</v>
      </c>
      <c r="F1197" t="s">
        <v>5</v>
      </c>
      <c r="G1197" s="3">
        <v>46050</v>
      </c>
      <c r="H1197" t="s">
        <v>6</v>
      </c>
      <c r="I1197" t="s">
        <v>5</v>
      </c>
      <c r="J1197" t="s">
        <v>20</v>
      </c>
      <c r="K1197" t="s">
        <v>21</v>
      </c>
      <c r="L1197" t="s">
        <v>5</v>
      </c>
      <c r="M1197" t="s">
        <v>9</v>
      </c>
      <c r="N1197" t="s">
        <v>5</v>
      </c>
      <c r="O1197" t="s">
        <v>5</v>
      </c>
      <c r="P1197" t="s">
        <v>10</v>
      </c>
      <c r="Q1197" t="s">
        <v>138</v>
      </c>
      <c r="R1197" t="s">
        <v>5</v>
      </c>
      <c r="S1197" s="4">
        <v>291847</v>
      </c>
      <c r="T1197" t="s">
        <v>12</v>
      </c>
      <c r="U1197" s="5">
        <v>1</v>
      </c>
      <c r="V1197" t="s">
        <v>13</v>
      </c>
      <c r="W1197" s="9">
        <f t="shared" si="18"/>
        <v>291847</v>
      </c>
      <c r="X1197" s="5">
        <v>1</v>
      </c>
      <c r="Y1197" s="4">
        <v>0</v>
      </c>
      <c r="Z1197" t="s">
        <v>12</v>
      </c>
      <c r="AA1197" s="4">
        <v>0</v>
      </c>
      <c r="AB1197" s="4">
        <v>291847</v>
      </c>
      <c r="AC1197" s="5">
        <v>291847</v>
      </c>
      <c r="AD1197" s="4">
        <v>291847</v>
      </c>
      <c r="AE1197" s="5">
        <v>291847</v>
      </c>
      <c r="AF1197" t="s">
        <v>58</v>
      </c>
      <c r="AG1197" t="s">
        <v>5</v>
      </c>
      <c r="AH1197" t="s">
        <v>5</v>
      </c>
      <c r="AI1197" t="s">
        <v>5</v>
      </c>
      <c r="AJ1197" t="s">
        <v>59</v>
      </c>
      <c r="AK1197" t="s">
        <v>22</v>
      </c>
      <c r="AL1197" t="s">
        <v>5</v>
      </c>
      <c r="AM1197" t="s">
        <v>17</v>
      </c>
    </row>
    <row r="1198" spans="1:39" x14ac:dyDescent="0.2">
      <c r="A1198" t="s">
        <v>931</v>
      </c>
      <c r="B1198" t="s">
        <v>45</v>
      </c>
      <c r="C1198" t="s">
        <v>2</v>
      </c>
      <c r="D1198" t="s">
        <v>3</v>
      </c>
      <c r="E1198" t="s">
        <v>4</v>
      </c>
      <c r="F1198" t="s">
        <v>5</v>
      </c>
      <c r="G1198" s="3">
        <v>46050</v>
      </c>
      <c r="H1198" t="s">
        <v>6</v>
      </c>
      <c r="I1198" t="s">
        <v>5</v>
      </c>
      <c r="J1198" t="s">
        <v>7</v>
      </c>
      <c r="K1198" t="s">
        <v>8</v>
      </c>
      <c r="L1198" t="s">
        <v>5</v>
      </c>
      <c r="M1198" t="s">
        <v>9</v>
      </c>
      <c r="N1198" t="s">
        <v>5</v>
      </c>
      <c r="O1198" t="s">
        <v>5</v>
      </c>
      <c r="P1198" t="s">
        <v>10</v>
      </c>
      <c r="Q1198" t="s">
        <v>138</v>
      </c>
      <c r="R1198" t="s">
        <v>5</v>
      </c>
      <c r="S1198" s="4">
        <v>5306300</v>
      </c>
      <c r="T1198" t="s">
        <v>12</v>
      </c>
      <c r="U1198" s="5">
        <v>1</v>
      </c>
      <c r="V1198" t="s">
        <v>13</v>
      </c>
      <c r="W1198" s="9">
        <f t="shared" si="18"/>
        <v>5306300</v>
      </c>
      <c r="X1198" s="5">
        <v>1</v>
      </c>
      <c r="Y1198" s="4">
        <v>0</v>
      </c>
      <c r="Z1198" t="s">
        <v>12</v>
      </c>
      <c r="AA1198" s="4">
        <v>0</v>
      </c>
      <c r="AB1198" s="4">
        <v>5306300</v>
      </c>
      <c r="AC1198" s="5">
        <v>5306300</v>
      </c>
      <c r="AD1198" s="4">
        <v>5306300</v>
      </c>
      <c r="AE1198" s="5">
        <v>5306300</v>
      </c>
      <c r="AF1198" t="s">
        <v>58</v>
      </c>
      <c r="AG1198" t="s">
        <v>5</v>
      </c>
      <c r="AH1198" t="s">
        <v>5</v>
      </c>
      <c r="AI1198" t="s">
        <v>5</v>
      </c>
      <c r="AJ1198" t="s">
        <v>59</v>
      </c>
      <c r="AK1198" t="s">
        <v>16</v>
      </c>
      <c r="AL1198" t="s">
        <v>5</v>
      </c>
      <c r="AM1198" t="s">
        <v>17</v>
      </c>
    </row>
    <row r="1199" spans="1:39" x14ac:dyDescent="0.2">
      <c r="A1199" t="s">
        <v>931</v>
      </c>
      <c r="B1199" t="s">
        <v>47</v>
      </c>
      <c r="C1199" t="s">
        <v>2</v>
      </c>
      <c r="D1199" t="s">
        <v>3</v>
      </c>
      <c r="E1199" t="s">
        <v>4</v>
      </c>
      <c r="F1199" t="s">
        <v>5</v>
      </c>
      <c r="G1199" s="3">
        <v>46050</v>
      </c>
      <c r="H1199" t="s">
        <v>6</v>
      </c>
      <c r="I1199" t="s">
        <v>5</v>
      </c>
      <c r="J1199" t="s">
        <v>20</v>
      </c>
      <c r="K1199" t="s">
        <v>21</v>
      </c>
      <c r="L1199" t="s">
        <v>5</v>
      </c>
      <c r="M1199" t="s">
        <v>9</v>
      </c>
      <c r="N1199" t="s">
        <v>5</v>
      </c>
      <c r="O1199" t="s">
        <v>5</v>
      </c>
      <c r="P1199" t="s">
        <v>10</v>
      </c>
      <c r="Q1199" t="s">
        <v>138</v>
      </c>
      <c r="R1199" t="s">
        <v>5</v>
      </c>
      <c r="S1199" s="4">
        <v>291847</v>
      </c>
      <c r="T1199" t="s">
        <v>12</v>
      </c>
      <c r="U1199" s="5">
        <v>1</v>
      </c>
      <c r="V1199" t="s">
        <v>13</v>
      </c>
      <c r="W1199" s="9">
        <f t="shared" si="18"/>
        <v>291847</v>
      </c>
      <c r="X1199" s="5">
        <v>1</v>
      </c>
      <c r="Y1199" s="4">
        <v>0</v>
      </c>
      <c r="Z1199" t="s">
        <v>12</v>
      </c>
      <c r="AA1199" s="4">
        <v>0</v>
      </c>
      <c r="AB1199" s="4">
        <v>291847</v>
      </c>
      <c r="AC1199" s="5">
        <v>291847</v>
      </c>
      <c r="AD1199" s="4">
        <v>291847</v>
      </c>
      <c r="AE1199" s="5">
        <v>291847</v>
      </c>
      <c r="AF1199" t="s">
        <v>58</v>
      </c>
      <c r="AG1199" t="s">
        <v>5</v>
      </c>
      <c r="AH1199" t="s">
        <v>5</v>
      </c>
      <c r="AI1199" t="s">
        <v>5</v>
      </c>
      <c r="AJ1199" t="s">
        <v>59</v>
      </c>
      <c r="AK1199" t="s">
        <v>22</v>
      </c>
      <c r="AL1199" t="s">
        <v>5</v>
      </c>
      <c r="AM1199" t="s">
        <v>17</v>
      </c>
    </row>
    <row r="1200" spans="1:39" x14ac:dyDescent="0.2">
      <c r="A1200" t="s">
        <v>931</v>
      </c>
      <c r="B1200" t="s">
        <v>49</v>
      </c>
      <c r="C1200" t="s">
        <v>2</v>
      </c>
      <c r="D1200" t="s">
        <v>3</v>
      </c>
      <c r="E1200" t="s">
        <v>4</v>
      </c>
      <c r="F1200" t="s">
        <v>5</v>
      </c>
      <c r="G1200" s="3">
        <v>46050</v>
      </c>
      <c r="H1200" t="s">
        <v>6</v>
      </c>
      <c r="I1200" t="s">
        <v>5</v>
      </c>
      <c r="J1200" t="s">
        <v>7</v>
      </c>
      <c r="K1200" t="s">
        <v>8</v>
      </c>
      <c r="L1200" t="s">
        <v>5</v>
      </c>
      <c r="M1200" t="s">
        <v>9</v>
      </c>
      <c r="N1200" t="s">
        <v>5</v>
      </c>
      <c r="O1200" t="s">
        <v>5</v>
      </c>
      <c r="P1200" t="s">
        <v>10</v>
      </c>
      <c r="Q1200" t="s">
        <v>138</v>
      </c>
      <c r="R1200" t="s">
        <v>5</v>
      </c>
      <c r="S1200" s="4">
        <v>5306300</v>
      </c>
      <c r="T1200" t="s">
        <v>12</v>
      </c>
      <c r="U1200" s="5">
        <v>1</v>
      </c>
      <c r="V1200" t="s">
        <v>13</v>
      </c>
      <c r="W1200" s="9">
        <f t="shared" si="18"/>
        <v>5306300</v>
      </c>
      <c r="X1200" s="5">
        <v>1</v>
      </c>
      <c r="Y1200" s="4">
        <v>0</v>
      </c>
      <c r="Z1200" t="s">
        <v>12</v>
      </c>
      <c r="AA1200" s="4">
        <v>0</v>
      </c>
      <c r="AB1200" s="4">
        <v>5306300</v>
      </c>
      <c r="AC1200" s="5">
        <v>5306300</v>
      </c>
      <c r="AD1200" s="4">
        <v>5306300</v>
      </c>
      <c r="AE1200" s="5">
        <v>5306300</v>
      </c>
      <c r="AF1200" t="s">
        <v>58</v>
      </c>
      <c r="AG1200" t="s">
        <v>5</v>
      </c>
      <c r="AH1200" t="s">
        <v>5</v>
      </c>
      <c r="AI1200" t="s">
        <v>5</v>
      </c>
      <c r="AJ1200" t="s">
        <v>59</v>
      </c>
      <c r="AK1200" t="s">
        <v>16</v>
      </c>
      <c r="AL1200" t="s">
        <v>5</v>
      </c>
      <c r="AM1200" t="s">
        <v>17</v>
      </c>
    </row>
    <row r="1201" spans="1:39" x14ac:dyDescent="0.2">
      <c r="A1201" t="s">
        <v>931</v>
      </c>
      <c r="B1201" t="s">
        <v>151</v>
      </c>
      <c r="C1201" t="s">
        <v>2</v>
      </c>
      <c r="D1201" t="s">
        <v>3</v>
      </c>
      <c r="E1201" t="s">
        <v>4</v>
      </c>
      <c r="F1201" t="s">
        <v>5</v>
      </c>
      <c r="G1201" s="3">
        <v>46050</v>
      </c>
      <c r="H1201" t="s">
        <v>6</v>
      </c>
      <c r="I1201" t="s">
        <v>5</v>
      </c>
      <c r="J1201" t="s">
        <v>20</v>
      </c>
      <c r="K1201" t="s">
        <v>21</v>
      </c>
      <c r="L1201" t="s">
        <v>5</v>
      </c>
      <c r="M1201" t="s">
        <v>9</v>
      </c>
      <c r="N1201" t="s">
        <v>5</v>
      </c>
      <c r="O1201" t="s">
        <v>5</v>
      </c>
      <c r="P1201" t="s">
        <v>10</v>
      </c>
      <c r="Q1201" t="s">
        <v>138</v>
      </c>
      <c r="R1201" t="s">
        <v>5</v>
      </c>
      <c r="S1201" s="4">
        <v>291847</v>
      </c>
      <c r="T1201" t="s">
        <v>12</v>
      </c>
      <c r="U1201" s="5">
        <v>1</v>
      </c>
      <c r="V1201" t="s">
        <v>13</v>
      </c>
      <c r="W1201" s="9">
        <f t="shared" si="18"/>
        <v>291847</v>
      </c>
      <c r="X1201" s="5">
        <v>1</v>
      </c>
      <c r="Y1201" s="4">
        <v>0</v>
      </c>
      <c r="Z1201" t="s">
        <v>12</v>
      </c>
      <c r="AA1201" s="4">
        <v>0</v>
      </c>
      <c r="AB1201" s="4">
        <v>291847</v>
      </c>
      <c r="AC1201" s="5">
        <v>291847</v>
      </c>
      <c r="AD1201" s="4">
        <v>291847</v>
      </c>
      <c r="AE1201" s="5">
        <v>291847</v>
      </c>
      <c r="AF1201" t="s">
        <v>58</v>
      </c>
      <c r="AG1201" t="s">
        <v>5</v>
      </c>
      <c r="AH1201" t="s">
        <v>5</v>
      </c>
      <c r="AI1201" t="s">
        <v>5</v>
      </c>
      <c r="AJ1201" t="s">
        <v>59</v>
      </c>
      <c r="AK1201" t="s">
        <v>22</v>
      </c>
      <c r="AL1201" t="s">
        <v>5</v>
      </c>
      <c r="AM1201" t="s">
        <v>17</v>
      </c>
    </row>
    <row r="1202" spans="1:39" x14ac:dyDescent="0.2">
      <c r="A1202" t="s">
        <v>931</v>
      </c>
      <c r="B1202" t="s">
        <v>153</v>
      </c>
      <c r="C1202" t="s">
        <v>2</v>
      </c>
      <c r="D1202" t="s">
        <v>3</v>
      </c>
      <c r="E1202" t="s">
        <v>4</v>
      </c>
      <c r="F1202" t="s">
        <v>5</v>
      </c>
      <c r="G1202" s="3">
        <v>46050</v>
      </c>
      <c r="H1202" t="s">
        <v>6</v>
      </c>
      <c r="I1202" t="s">
        <v>5</v>
      </c>
      <c r="J1202" t="s">
        <v>7</v>
      </c>
      <c r="K1202" t="s">
        <v>8</v>
      </c>
      <c r="L1202" t="s">
        <v>5</v>
      </c>
      <c r="M1202" t="s">
        <v>9</v>
      </c>
      <c r="N1202" t="s">
        <v>5</v>
      </c>
      <c r="O1202" t="s">
        <v>5</v>
      </c>
      <c r="P1202" t="s">
        <v>10</v>
      </c>
      <c r="Q1202" t="s">
        <v>138</v>
      </c>
      <c r="R1202" t="s">
        <v>5</v>
      </c>
      <c r="S1202" s="4">
        <v>68206</v>
      </c>
      <c r="T1202" t="s">
        <v>12</v>
      </c>
      <c r="U1202" s="5">
        <v>1</v>
      </c>
      <c r="V1202" t="s">
        <v>13</v>
      </c>
      <c r="W1202" s="9">
        <f t="shared" si="18"/>
        <v>68206</v>
      </c>
      <c r="X1202" s="5">
        <v>1</v>
      </c>
      <c r="Y1202" s="4">
        <v>0</v>
      </c>
      <c r="Z1202" t="s">
        <v>12</v>
      </c>
      <c r="AA1202" s="4">
        <v>0</v>
      </c>
      <c r="AB1202" s="4">
        <v>68206</v>
      </c>
      <c r="AC1202" s="5">
        <v>68206</v>
      </c>
      <c r="AD1202" s="4">
        <v>68206</v>
      </c>
      <c r="AE1202" s="5">
        <v>68206</v>
      </c>
      <c r="AF1202" t="s">
        <v>58</v>
      </c>
      <c r="AG1202" t="s">
        <v>5</v>
      </c>
      <c r="AH1202" t="s">
        <v>5</v>
      </c>
      <c r="AI1202" t="s">
        <v>5</v>
      </c>
      <c r="AJ1202" t="s">
        <v>59</v>
      </c>
      <c r="AK1202" t="s">
        <v>16</v>
      </c>
      <c r="AL1202" t="s">
        <v>5</v>
      </c>
      <c r="AM1202" t="s">
        <v>17</v>
      </c>
    </row>
    <row r="1203" spans="1:39" ht="14.1" customHeight="1" x14ac:dyDescent="0.2">
      <c r="A1203" t="s">
        <v>932</v>
      </c>
      <c r="B1203" t="s">
        <v>1</v>
      </c>
      <c r="C1203" t="s">
        <v>2</v>
      </c>
      <c r="D1203" t="s">
        <v>3</v>
      </c>
      <c r="E1203" t="s">
        <v>4</v>
      </c>
      <c r="F1203" s="2" t="s">
        <v>5</v>
      </c>
      <c r="G1203" s="3">
        <v>46050</v>
      </c>
      <c r="H1203" t="s">
        <v>6</v>
      </c>
      <c r="I1203" t="s">
        <v>5</v>
      </c>
      <c r="J1203" t="s">
        <v>7</v>
      </c>
      <c r="K1203" t="s">
        <v>8</v>
      </c>
      <c r="L1203" t="s">
        <v>5</v>
      </c>
      <c r="M1203" t="s">
        <v>9</v>
      </c>
      <c r="N1203" t="s">
        <v>5</v>
      </c>
      <c r="O1203" t="s">
        <v>5</v>
      </c>
      <c r="P1203" t="s">
        <v>10</v>
      </c>
      <c r="Q1203" t="s">
        <v>381</v>
      </c>
      <c r="R1203" t="s">
        <v>5</v>
      </c>
      <c r="S1203" s="4">
        <v>553300</v>
      </c>
      <c r="T1203" t="s">
        <v>12</v>
      </c>
      <c r="U1203" s="5">
        <v>1</v>
      </c>
      <c r="V1203" t="s">
        <v>13</v>
      </c>
      <c r="W1203" s="9">
        <f t="shared" si="18"/>
        <v>553300</v>
      </c>
      <c r="X1203" s="5">
        <v>1</v>
      </c>
      <c r="Y1203" s="4">
        <v>0</v>
      </c>
      <c r="Z1203" t="s">
        <v>12</v>
      </c>
      <c r="AA1203" s="4">
        <v>0</v>
      </c>
      <c r="AB1203" s="4">
        <v>0</v>
      </c>
      <c r="AC1203" s="5">
        <v>0</v>
      </c>
      <c r="AD1203" s="4">
        <v>553300</v>
      </c>
      <c r="AE1203" s="5">
        <v>553300</v>
      </c>
      <c r="AF1203" t="s">
        <v>233</v>
      </c>
      <c r="AG1203" t="s">
        <v>5</v>
      </c>
      <c r="AH1203" t="s">
        <v>5</v>
      </c>
      <c r="AI1203" t="s">
        <v>5</v>
      </c>
      <c r="AJ1203" t="s">
        <v>59</v>
      </c>
      <c r="AK1203" t="s">
        <v>16</v>
      </c>
      <c r="AL1203" t="s">
        <v>17</v>
      </c>
      <c r="AM1203" t="s">
        <v>18</v>
      </c>
    </row>
    <row r="1204" spans="1:39" ht="14.1" customHeight="1" x14ac:dyDescent="0.2">
      <c r="A1204" t="s">
        <v>932</v>
      </c>
      <c r="B1204" t="s">
        <v>19</v>
      </c>
      <c r="C1204" t="s">
        <v>2</v>
      </c>
      <c r="D1204" t="s">
        <v>3</v>
      </c>
      <c r="E1204" t="s">
        <v>4</v>
      </c>
      <c r="F1204" s="2" t="s">
        <v>5</v>
      </c>
      <c r="G1204" s="3">
        <v>46050</v>
      </c>
      <c r="H1204" t="s">
        <v>6</v>
      </c>
      <c r="I1204" t="s">
        <v>5</v>
      </c>
      <c r="J1204" t="s">
        <v>7</v>
      </c>
      <c r="K1204" t="s">
        <v>8</v>
      </c>
      <c r="L1204" t="s">
        <v>5</v>
      </c>
      <c r="M1204" t="s">
        <v>9</v>
      </c>
      <c r="N1204" t="s">
        <v>5</v>
      </c>
      <c r="O1204" t="s">
        <v>5</v>
      </c>
      <c r="P1204" t="s">
        <v>10</v>
      </c>
      <c r="Q1204" t="s">
        <v>381</v>
      </c>
      <c r="R1204" t="s">
        <v>5</v>
      </c>
      <c r="S1204" s="4">
        <v>287992</v>
      </c>
      <c r="T1204" t="s">
        <v>12</v>
      </c>
      <c r="U1204" s="5">
        <v>1</v>
      </c>
      <c r="V1204" t="s">
        <v>13</v>
      </c>
      <c r="W1204" s="9">
        <f t="shared" si="18"/>
        <v>287992</v>
      </c>
      <c r="X1204" s="5">
        <v>1</v>
      </c>
      <c r="Y1204" s="4">
        <v>0</v>
      </c>
      <c r="Z1204" t="s">
        <v>12</v>
      </c>
      <c r="AA1204" s="4">
        <v>0</v>
      </c>
      <c r="AB1204" s="4">
        <v>0</v>
      </c>
      <c r="AC1204" s="5">
        <v>0</v>
      </c>
      <c r="AD1204" s="4">
        <v>287992</v>
      </c>
      <c r="AE1204" s="5">
        <v>287992</v>
      </c>
      <c r="AF1204" t="s">
        <v>233</v>
      </c>
      <c r="AG1204" t="s">
        <v>5</v>
      </c>
      <c r="AH1204" t="s">
        <v>5</v>
      </c>
      <c r="AI1204" t="s">
        <v>5</v>
      </c>
      <c r="AJ1204" t="s">
        <v>59</v>
      </c>
      <c r="AK1204" t="s">
        <v>16</v>
      </c>
      <c r="AL1204" t="s">
        <v>17</v>
      </c>
      <c r="AM1204" t="s">
        <v>18</v>
      </c>
    </row>
    <row r="1205" spans="1:39" ht="14.1" customHeight="1" x14ac:dyDescent="0.2">
      <c r="A1205" t="s">
        <v>932</v>
      </c>
      <c r="B1205" t="s">
        <v>34</v>
      </c>
      <c r="C1205" t="s">
        <v>2</v>
      </c>
      <c r="D1205" t="s">
        <v>3</v>
      </c>
      <c r="E1205" t="s">
        <v>4</v>
      </c>
      <c r="F1205" s="2" t="s">
        <v>5</v>
      </c>
      <c r="G1205" s="3">
        <v>46050</v>
      </c>
      <c r="H1205" t="s">
        <v>6</v>
      </c>
      <c r="I1205" t="s">
        <v>5</v>
      </c>
      <c r="J1205" t="s">
        <v>20</v>
      </c>
      <c r="K1205" t="s">
        <v>21</v>
      </c>
      <c r="L1205" t="s">
        <v>5</v>
      </c>
      <c r="M1205" t="s">
        <v>9</v>
      </c>
      <c r="N1205" t="s">
        <v>5</v>
      </c>
      <c r="O1205" t="s">
        <v>5</v>
      </c>
      <c r="P1205" t="s">
        <v>10</v>
      </c>
      <c r="Q1205" t="s">
        <v>381</v>
      </c>
      <c r="R1205" t="s">
        <v>5</v>
      </c>
      <c r="S1205" s="4">
        <v>46170</v>
      </c>
      <c r="T1205" t="s">
        <v>12</v>
      </c>
      <c r="U1205" s="5">
        <v>1</v>
      </c>
      <c r="V1205" t="s">
        <v>13</v>
      </c>
      <c r="W1205" s="9">
        <f t="shared" si="18"/>
        <v>46170</v>
      </c>
      <c r="X1205" s="5">
        <v>1</v>
      </c>
      <c r="Y1205" s="4">
        <v>0</v>
      </c>
      <c r="Z1205" t="s">
        <v>12</v>
      </c>
      <c r="AA1205" s="4">
        <v>0</v>
      </c>
      <c r="AB1205" s="4">
        <v>0</v>
      </c>
      <c r="AC1205" s="5">
        <v>0</v>
      </c>
      <c r="AD1205" s="4">
        <v>46170</v>
      </c>
      <c r="AE1205" s="5">
        <v>46170</v>
      </c>
      <c r="AF1205" t="s">
        <v>233</v>
      </c>
      <c r="AG1205" t="s">
        <v>5</v>
      </c>
      <c r="AH1205" t="s">
        <v>5</v>
      </c>
      <c r="AI1205" t="s">
        <v>5</v>
      </c>
      <c r="AJ1205" t="s">
        <v>59</v>
      </c>
      <c r="AK1205" t="s">
        <v>22</v>
      </c>
      <c r="AL1205" t="s">
        <v>17</v>
      </c>
      <c r="AM1205" t="s">
        <v>18</v>
      </c>
    </row>
    <row r="1206" spans="1:39" x14ac:dyDescent="0.2">
      <c r="A1206" t="s">
        <v>933</v>
      </c>
      <c r="B1206" t="s">
        <v>1</v>
      </c>
      <c r="C1206" t="s">
        <v>2</v>
      </c>
      <c r="D1206" t="s">
        <v>3</v>
      </c>
      <c r="E1206" t="s">
        <v>4</v>
      </c>
      <c r="F1206" t="s">
        <v>5</v>
      </c>
      <c r="G1206" s="3">
        <v>46050</v>
      </c>
      <c r="H1206" t="s">
        <v>6</v>
      </c>
      <c r="I1206" t="s">
        <v>5</v>
      </c>
      <c r="J1206" t="s">
        <v>7</v>
      </c>
      <c r="K1206" t="s">
        <v>8</v>
      </c>
      <c r="L1206" t="s">
        <v>5</v>
      </c>
      <c r="M1206" t="s">
        <v>9</v>
      </c>
      <c r="N1206" t="s">
        <v>5</v>
      </c>
      <c r="O1206" t="s">
        <v>5</v>
      </c>
      <c r="P1206" t="s">
        <v>10</v>
      </c>
      <c r="Q1206" t="s">
        <v>138</v>
      </c>
      <c r="R1206" t="s">
        <v>5</v>
      </c>
      <c r="S1206" s="4">
        <v>5306300</v>
      </c>
      <c r="T1206" t="s">
        <v>12</v>
      </c>
      <c r="U1206" s="5">
        <v>1</v>
      </c>
      <c r="V1206" t="s">
        <v>13</v>
      </c>
      <c r="W1206" s="9">
        <f t="shared" si="18"/>
        <v>5306300</v>
      </c>
      <c r="X1206" s="5">
        <v>1</v>
      </c>
      <c r="Y1206" s="4">
        <v>0</v>
      </c>
      <c r="Z1206" t="s">
        <v>12</v>
      </c>
      <c r="AA1206" s="4">
        <v>0</v>
      </c>
      <c r="AB1206" s="4">
        <v>5306300</v>
      </c>
      <c r="AC1206" s="5">
        <v>5306300</v>
      </c>
      <c r="AD1206" s="4">
        <v>5306300</v>
      </c>
      <c r="AE1206" s="5">
        <v>5306300</v>
      </c>
      <c r="AF1206" t="s">
        <v>233</v>
      </c>
      <c r="AG1206" t="s">
        <v>5</v>
      </c>
      <c r="AH1206" t="s">
        <v>5</v>
      </c>
      <c r="AI1206" t="s">
        <v>5</v>
      </c>
      <c r="AJ1206" t="s">
        <v>59</v>
      </c>
      <c r="AK1206" t="s">
        <v>16</v>
      </c>
      <c r="AL1206" t="s">
        <v>17</v>
      </c>
      <c r="AM1206" t="s">
        <v>18</v>
      </c>
    </row>
    <row r="1207" spans="1:39" x14ac:dyDescent="0.2">
      <c r="A1207" t="s">
        <v>933</v>
      </c>
      <c r="B1207" t="s">
        <v>19</v>
      </c>
      <c r="C1207" t="s">
        <v>2</v>
      </c>
      <c r="D1207" t="s">
        <v>3</v>
      </c>
      <c r="E1207" t="s">
        <v>4</v>
      </c>
      <c r="F1207" t="s">
        <v>5</v>
      </c>
      <c r="G1207" s="3">
        <v>46050</v>
      </c>
      <c r="H1207" t="s">
        <v>6</v>
      </c>
      <c r="I1207" t="s">
        <v>5</v>
      </c>
      <c r="J1207" t="s">
        <v>20</v>
      </c>
      <c r="K1207" t="s">
        <v>21</v>
      </c>
      <c r="L1207" t="s">
        <v>5</v>
      </c>
      <c r="M1207" t="s">
        <v>9</v>
      </c>
      <c r="N1207" t="s">
        <v>5</v>
      </c>
      <c r="O1207" t="s">
        <v>5</v>
      </c>
      <c r="P1207" t="s">
        <v>10</v>
      </c>
      <c r="Q1207" t="s">
        <v>138</v>
      </c>
      <c r="R1207" t="s">
        <v>5</v>
      </c>
      <c r="S1207" s="4">
        <v>291847</v>
      </c>
      <c r="T1207" t="s">
        <v>12</v>
      </c>
      <c r="U1207" s="5">
        <v>1</v>
      </c>
      <c r="V1207" t="s">
        <v>13</v>
      </c>
      <c r="W1207" s="9">
        <f t="shared" si="18"/>
        <v>291847</v>
      </c>
      <c r="X1207" s="5">
        <v>1</v>
      </c>
      <c r="Y1207" s="4">
        <v>0</v>
      </c>
      <c r="Z1207" t="s">
        <v>12</v>
      </c>
      <c r="AA1207" s="4">
        <v>0</v>
      </c>
      <c r="AB1207" s="4">
        <v>291847</v>
      </c>
      <c r="AC1207" s="5">
        <v>291847</v>
      </c>
      <c r="AD1207" s="4">
        <v>291847</v>
      </c>
      <c r="AE1207" s="5">
        <v>291847</v>
      </c>
      <c r="AF1207" t="s">
        <v>233</v>
      </c>
      <c r="AG1207" t="s">
        <v>5</v>
      </c>
      <c r="AH1207" t="s">
        <v>5</v>
      </c>
      <c r="AI1207" t="s">
        <v>5</v>
      </c>
      <c r="AJ1207" t="s">
        <v>59</v>
      </c>
      <c r="AK1207" t="s">
        <v>22</v>
      </c>
      <c r="AL1207" t="s">
        <v>17</v>
      </c>
      <c r="AM1207" t="s">
        <v>18</v>
      </c>
    </row>
    <row r="1208" spans="1:39" x14ac:dyDescent="0.2">
      <c r="A1208" t="s">
        <v>934</v>
      </c>
      <c r="B1208" t="s">
        <v>1</v>
      </c>
      <c r="C1208" t="s">
        <v>2</v>
      </c>
      <c r="D1208" t="s">
        <v>3</v>
      </c>
      <c r="E1208" t="s">
        <v>4</v>
      </c>
      <c r="F1208" t="s">
        <v>5</v>
      </c>
      <c r="G1208" s="3">
        <v>46050</v>
      </c>
      <c r="H1208" t="s">
        <v>6</v>
      </c>
      <c r="I1208" t="s">
        <v>5</v>
      </c>
      <c r="J1208" t="s">
        <v>7</v>
      </c>
      <c r="K1208" t="s">
        <v>8</v>
      </c>
      <c r="L1208" t="s">
        <v>5</v>
      </c>
      <c r="M1208" t="s">
        <v>9</v>
      </c>
      <c r="N1208" t="s">
        <v>5</v>
      </c>
      <c r="O1208" t="s">
        <v>5</v>
      </c>
      <c r="P1208" t="s">
        <v>10</v>
      </c>
      <c r="Q1208" t="s">
        <v>138</v>
      </c>
      <c r="R1208" t="s">
        <v>5</v>
      </c>
      <c r="S1208" s="4">
        <v>5306300</v>
      </c>
      <c r="T1208" t="s">
        <v>12</v>
      </c>
      <c r="U1208" s="5">
        <v>1</v>
      </c>
      <c r="V1208" t="s">
        <v>13</v>
      </c>
      <c r="W1208" s="9">
        <f t="shared" si="18"/>
        <v>5306300</v>
      </c>
      <c r="X1208" s="5">
        <v>1</v>
      </c>
      <c r="Y1208" s="4">
        <v>0</v>
      </c>
      <c r="Z1208" t="s">
        <v>12</v>
      </c>
      <c r="AA1208" s="4">
        <v>0</v>
      </c>
      <c r="AB1208" s="4">
        <v>5306300</v>
      </c>
      <c r="AC1208" s="5">
        <v>5306300</v>
      </c>
      <c r="AD1208" s="4">
        <v>5306300</v>
      </c>
      <c r="AE1208" s="5">
        <v>5306300</v>
      </c>
      <c r="AF1208" t="s">
        <v>935</v>
      </c>
      <c r="AG1208" t="s">
        <v>5</v>
      </c>
      <c r="AH1208" t="s">
        <v>5</v>
      </c>
      <c r="AI1208" t="s">
        <v>5</v>
      </c>
      <c r="AJ1208" t="s">
        <v>59</v>
      </c>
      <c r="AK1208" t="s">
        <v>16</v>
      </c>
      <c r="AL1208" t="s">
        <v>17</v>
      </c>
      <c r="AM1208" t="s">
        <v>18</v>
      </c>
    </row>
    <row r="1209" spans="1:39" x14ac:dyDescent="0.2">
      <c r="A1209" t="s">
        <v>934</v>
      </c>
      <c r="B1209" t="s">
        <v>19</v>
      </c>
      <c r="C1209" t="s">
        <v>2</v>
      </c>
      <c r="D1209" t="s">
        <v>3</v>
      </c>
      <c r="E1209" t="s">
        <v>4</v>
      </c>
      <c r="F1209" t="s">
        <v>5</v>
      </c>
      <c r="G1209" s="3">
        <v>46050</v>
      </c>
      <c r="H1209" t="s">
        <v>6</v>
      </c>
      <c r="I1209" t="s">
        <v>5</v>
      </c>
      <c r="J1209" t="s">
        <v>20</v>
      </c>
      <c r="K1209" t="s">
        <v>21</v>
      </c>
      <c r="L1209" t="s">
        <v>5</v>
      </c>
      <c r="M1209" t="s">
        <v>9</v>
      </c>
      <c r="N1209" t="s">
        <v>5</v>
      </c>
      <c r="O1209" t="s">
        <v>5</v>
      </c>
      <c r="P1209" t="s">
        <v>10</v>
      </c>
      <c r="Q1209" t="s">
        <v>138</v>
      </c>
      <c r="R1209" t="s">
        <v>5</v>
      </c>
      <c r="S1209" s="4">
        <v>291847</v>
      </c>
      <c r="T1209" t="s">
        <v>12</v>
      </c>
      <c r="U1209" s="5">
        <v>1</v>
      </c>
      <c r="V1209" t="s">
        <v>13</v>
      </c>
      <c r="W1209" s="9">
        <f t="shared" si="18"/>
        <v>291847</v>
      </c>
      <c r="X1209" s="5">
        <v>1</v>
      </c>
      <c r="Y1209" s="4">
        <v>0</v>
      </c>
      <c r="Z1209" t="s">
        <v>12</v>
      </c>
      <c r="AA1209" s="4">
        <v>0</v>
      </c>
      <c r="AB1209" s="4">
        <v>291847</v>
      </c>
      <c r="AC1209" s="5">
        <v>291847</v>
      </c>
      <c r="AD1209" s="4">
        <v>291847</v>
      </c>
      <c r="AE1209" s="5">
        <v>291847</v>
      </c>
      <c r="AF1209" t="s">
        <v>935</v>
      </c>
      <c r="AG1209" t="s">
        <v>5</v>
      </c>
      <c r="AH1209" t="s">
        <v>5</v>
      </c>
      <c r="AI1209" t="s">
        <v>5</v>
      </c>
      <c r="AJ1209" t="s">
        <v>59</v>
      </c>
      <c r="AK1209" t="s">
        <v>22</v>
      </c>
      <c r="AL1209" t="s">
        <v>17</v>
      </c>
      <c r="AM1209" t="s">
        <v>18</v>
      </c>
    </row>
    <row r="1210" spans="1:39" ht="14.1" customHeight="1" x14ac:dyDescent="0.2">
      <c r="A1210" t="s">
        <v>936</v>
      </c>
      <c r="B1210" t="s">
        <v>1</v>
      </c>
      <c r="C1210" t="s">
        <v>2</v>
      </c>
      <c r="D1210" t="s">
        <v>3</v>
      </c>
      <c r="E1210" t="s">
        <v>4</v>
      </c>
      <c r="F1210" s="2" t="s">
        <v>5</v>
      </c>
      <c r="G1210" s="3">
        <v>46050</v>
      </c>
      <c r="H1210" t="s">
        <v>6</v>
      </c>
      <c r="I1210" t="s">
        <v>5</v>
      </c>
      <c r="J1210" t="s">
        <v>7</v>
      </c>
      <c r="K1210" t="s">
        <v>8</v>
      </c>
      <c r="L1210" t="s">
        <v>5</v>
      </c>
      <c r="M1210" t="s">
        <v>9</v>
      </c>
      <c r="N1210" t="s">
        <v>5</v>
      </c>
      <c r="O1210" t="s">
        <v>5</v>
      </c>
      <c r="P1210" t="s">
        <v>10</v>
      </c>
      <c r="Q1210" t="s">
        <v>381</v>
      </c>
      <c r="R1210" t="s">
        <v>5</v>
      </c>
      <c r="S1210" s="4">
        <v>2295000</v>
      </c>
      <c r="T1210" t="s">
        <v>12</v>
      </c>
      <c r="U1210" s="5">
        <v>1</v>
      </c>
      <c r="V1210" t="s">
        <v>13</v>
      </c>
      <c r="W1210" s="9">
        <f t="shared" si="18"/>
        <v>2295000</v>
      </c>
      <c r="X1210" s="5">
        <v>1</v>
      </c>
      <c r="Y1210" s="4">
        <v>0</v>
      </c>
      <c r="Z1210" t="s">
        <v>12</v>
      </c>
      <c r="AA1210" s="4">
        <v>0</v>
      </c>
      <c r="AB1210" s="4">
        <v>0</v>
      </c>
      <c r="AC1210" s="5">
        <v>0</v>
      </c>
      <c r="AD1210" s="4">
        <v>2295000</v>
      </c>
      <c r="AE1210" s="5">
        <v>2295000</v>
      </c>
      <c r="AF1210" t="s">
        <v>382</v>
      </c>
      <c r="AG1210" t="s">
        <v>5</v>
      </c>
      <c r="AH1210" t="s">
        <v>5</v>
      </c>
      <c r="AI1210" t="s">
        <v>5</v>
      </c>
      <c r="AJ1210" t="s">
        <v>30</v>
      </c>
      <c r="AK1210" t="s">
        <v>16</v>
      </c>
      <c r="AL1210" t="s">
        <v>17</v>
      </c>
      <c r="AM1210" t="s">
        <v>18</v>
      </c>
    </row>
    <row r="1211" spans="1:39" ht="14.1" customHeight="1" x14ac:dyDescent="0.2">
      <c r="A1211" t="s">
        <v>936</v>
      </c>
      <c r="B1211" t="s">
        <v>19</v>
      </c>
      <c r="C1211" t="s">
        <v>2</v>
      </c>
      <c r="D1211" t="s">
        <v>3</v>
      </c>
      <c r="E1211" t="s">
        <v>4</v>
      </c>
      <c r="F1211" s="2" t="s">
        <v>5</v>
      </c>
      <c r="G1211" s="3">
        <v>46050</v>
      </c>
      <c r="H1211" t="s">
        <v>6</v>
      </c>
      <c r="I1211" t="s">
        <v>5</v>
      </c>
      <c r="J1211" t="s">
        <v>7</v>
      </c>
      <c r="K1211" t="s">
        <v>8</v>
      </c>
      <c r="L1211" t="s">
        <v>5</v>
      </c>
      <c r="M1211" t="s">
        <v>9</v>
      </c>
      <c r="N1211" t="s">
        <v>5</v>
      </c>
      <c r="O1211" t="s">
        <v>5</v>
      </c>
      <c r="P1211" t="s">
        <v>10</v>
      </c>
      <c r="Q1211" t="s">
        <v>381</v>
      </c>
      <c r="R1211" t="s">
        <v>5</v>
      </c>
      <c r="S1211" s="4">
        <v>7930000</v>
      </c>
      <c r="T1211" t="s">
        <v>12</v>
      </c>
      <c r="U1211" s="5">
        <v>1</v>
      </c>
      <c r="V1211" t="s">
        <v>13</v>
      </c>
      <c r="W1211" s="9">
        <f t="shared" si="18"/>
        <v>7930000</v>
      </c>
      <c r="X1211" s="5">
        <v>1</v>
      </c>
      <c r="Y1211" s="4">
        <v>0</v>
      </c>
      <c r="Z1211" t="s">
        <v>12</v>
      </c>
      <c r="AA1211" s="4">
        <v>0</v>
      </c>
      <c r="AB1211" s="4">
        <v>0</v>
      </c>
      <c r="AC1211" s="5">
        <v>0</v>
      </c>
      <c r="AD1211" s="4">
        <v>7930000</v>
      </c>
      <c r="AE1211" s="5">
        <v>7930000</v>
      </c>
      <c r="AF1211" t="s">
        <v>382</v>
      </c>
      <c r="AG1211" t="s">
        <v>5</v>
      </c>
      <c r="AH1211" t="s">
        <v>5</v>
      </c>
      <c r="AI1211" t="s">
        <v>5</v>
      </c>
      <c r="AJ1211" t="s">
        <v>30</v>
      </c>
      <c r="AK1211" t="s">
        <v>16</v>
      </c>
      <c r="AL1211" t="s">
        <v>17</v>
      </c>
      <c r="AM1211" t="s">
        <v>18</v>
      </c>
    </row>
    <row r="1212" spans="1:39" ht="14.1" customHeight="1" x14ac:dyDescent="0.2">
      <c r="A1212" t="s">
        <v>936</v>
      </c>
      <c r="B1212" t="s">
        <v>34</v>
      </c>
      <c r="C1212" t="s">
        <v>2</v>
      </c>
      <c r="D1212" t="s">
        <v>3</v>
      </c>
      <c r="E1212" t="s">
        <v>4</v>
      </c>
      <c r="F1212" s="2" t="s">
        <v>5</v>
      </c>
      <c r="G1212" s="3">
        <v>46050</v>
      </c>
      <c r="H1212" t="s">
        <v>6</v>
      </c>
      <c r="I1212" t="s">
        <v>5</v>
      </c>
      <c r="J1212" t="s">
        <v>20</v>
      </c>
      <c r="K1212" t="s">
        <v>21</v>
      </c>
      <c r="L1212" t="s">
        <v>5</v>
      </c>
      <c r="M1212" t="s">
        <v>9</v>
      </c>
      <c r="N1212" t="s">
        <v>5</v>
      </c>
      <c r="O1212" t="s">
        <v>5</v>
      </c>
      <c r="P1212" t="s">
        <v>10</v>
      </c>
      <c r="Q1212" t="s">
        <v>381</v>
      </c>
      <c r="R1212" t="s">
        <v>5</v>
      </c>
      <c r="S1212" s="4">
        <v>562400</v>
      </c>
      <c r="T1212" t="s">
        <v>12</v>
      </c>
      <c r="U1212" s="5">
        <v>1</v>
      </c>
      <c r="V1212" t="s">
        <v>13</v>
      </c>
      <c r="W1212" s="9">
        <f t="shared" si="18"/>
        <v>562400</v>
      </c>
      <c r="X1212" s="5">
        <v>1</v>
      </c>
      <c r="Y1212" s="4">
        <v>0</v>
      </c>
      <c r="Z1212" t="s">
        <v>12</v>
      </c>
      <c r="AA1212" s="4">
        <v>0</v>
      </c>
      <c r="AB1212" s="4">
        <v>0</v>
      </c>
      <c r="AC1212" s="5">
        <v>0</v>
      </c>
      <c r="AD1212" s="4">
        <v>562400</v>
      </c>
      <c r="AE1212" s="5">
        <v>562400</v>
      </c>
      <c r="AF1212" t="s">
        <v>382</v>
      </c>
      <c r="AG1212" t="s">
        <v>5</v>
      </c>
      <c r="AH1212" t="s">
        <v>5</v>
      </c>
      <c r="AI1212" t="s">
        <v>5</v>
      </c>
      <c r="AJ1212" t="s">
        <v>30</v>
      </c>
      <c r="AK1212" t="s">
        <v>22</v>
      </c>
      <c r="AL1212" t="s">
        <v>17</v>
      </c>
      <c r="AM1212" t="s">
        <v>18</v>
      </c>
    </row>
    <row r="1213" spans="1:39" x14ac:dyDescent="0.2">
      <c r="A1213" t="s">
        <v>937</v>
      </c>
      <c r="B1213" t="s">
        <v>1</v>
      </c>
      <c r="C1213" t="s">
        <v>2</v>
      </c>
      <c r="D1213" t="s">
        <v>3</v>
      </c>
      <c r="E1213" t="s">
        <v>4</v>
      </c>
      <c r="F1213" t="s">
        <v>5</v>
      </c>
      <c r="G1213" s="3">
        <v>46050</v>
      </c>
      <c r="H1213" t="s">
        <v>6</v>
      </c>
      <c r="I1213" t="s">
        <v>5</v>
      </c>
      <c r="J1213" t="s">
        <v>7</v>
      </c>
      <c r="K1213" t="s">
        <v>8</v>
      </c>
      <c r="L1213" t="s">
        <v>5</v>
      </c>
      <c r="M1213" t="s">
        <v>9</v>
      </c>
      <c r="N1213" t="s">
        <v>5</v>
      </c>
      <c r="O1213" t="s">
        <v>5</v>
      </c>
      <c r="P1213" t="s">
        <v>10</v>
      </c>
      <c r="Q1213" t="s">
        <v>138</v>
      </c>
      <c r="R1213" t="s">
        <v>5</v>
      </c>
      <c r="S1213" s="4">
        <v>5306300</v>
      </c>
      <c r="T1213" t="s">
        <v>12</v>
      </c>
      <c r="U1213" s="5">
        <v>1</v>
      </c>
      <c r="V1213" t="s">
        <v>13</v>
      </c>
      <c r="W1213" s="9">
        <f t="shared" si="18"/>
        <v>5306300</v>
      </c>
      <c r="X1213" s="5">
        <v>1</v>
      </c>
      <c r="Y1213" s="4">
        <v>0</v>
      </c>
      <c r="Z1213" t="s">
        <v>12</v>
      </c>
      <c r="AA1213" s="4">
        <v>0</v>
      </c>
      <c r="AB1213" s="4">
        <v>5306300</v>
      </c>
      <c r="AC1213" s="5">
        <v>5306300</v>
      </c>
      <c r="AD1213" s="4">
        <v>5306300</v>
      </c>
      <c r="AE1213" s="5">
        <v>5306300</v>
      </c>
      <c r="AF1213" t="s">
        <v>938</v>
      </c>
      <c r="AG1213" t="s">
        <v>5</v>
      </c>
      <c r="AH1213" t="s">
        <v>5</v>
      </c>
      <c r="AI1213" t="s">
        <v>5</v>
      </c>
      <c r="AJ1213" t="s">
        <v>59</v>
      </c>
      <c r="AK1213" t="s">
        <v>16</v>
      </c>
      <c r="AL1213" t="s">
        <v>5</v>
      </c>
      <c r="AM1213" t="s">
        <v>17</v>
      </c>
    </row>
    <row r="1214" spans="1:39" x14ac:dyDescent="0.2">
      <c r="A1214" t="s">
        <v>937</v>
      </c>
      <c r="B1214" t="s">
        <v>19</v>
      </c>
      <c r="C1214" t="s">
        <v>2</v>
      </c>
      <c r="D1214" t="s">
        <v>3</v>
      </c>
      <c r="E1214" t="s">
        <v>4</v>
      </c>
      <c r="F1214" t="s">
        <v>5</v>
      </c>
      <c r="G1214" s="3">
        <v>46050</v>
      </c>
      <c r="H1214" t="s">
        <v>6</v>
      </c>
      <c r="I1214" t="s">
        <v>5</v>
      </c>
      <c r="J1214" t="s">
        <v>20</v>
      </c>
      <c r="K1214" t="s">
        <v>21</v>
      </c>
      <c r="L1214" t="s">
        <v>5</v>
      </c>
      <c r="M1214" t="s">
        <v>9</v>
      </c>
      <c r="N1214" t="s">
        <v>5</v>
      </c>
      <c r="O1214" t="s">
        <v>5</v>
      </c>
      <c r="P1214" t="s">
        <v>10</v>
      </c>
      <c r="Q1214" t="s">
        <v>138</v>
      </c>
      <c r="R1214" t="s">
        <v>5</v>
      </c>
      <c r="S1214" s="4">
        <v>291847</v>
      </c>
      <c r="T1214" t="s">
        <v>12</v>
      </c>
      <c r="U1214" s="5">
        <v>1</v>
      </c>
      <c r="V1214" t="s">
        <v>13</v>
      </c>
      <c r="W1214" s="9">
        <f t="shared" si="18"/>
        <v>291847</v>
      </c>
      <c r="X1214" s="5">
        <v>1</v>
      </c>
      <c r="Y1214" s="4">
        <v>0</v>
      </c>
      <c r="Z1214" t="s">
        <v>12</v>
      </c>
      <c r="AA1214" s="4">
        <v>0</v>
      </c>
      <c r="AB1214" s="4">
        <v>291847</v>
      </c>
      <c r="AC1214" s="5">
        <v>291847</v>
      </c>
      <c r="AD1214" s="4">
        <v>291847</v>
      </c>
      <c r="AE1214" s="5">
        <v>291847</v>
      </c>
      <c r="AF1214" t="s">
        <v>938</v>
      </c>
      <c r="AG1214" t="s">
        <v>5</v>
      </c>
      <c r="AH1214" t="s">
        <v>5</v>
      </c>
      <c r="AI1214" t="s">
        <v>5</v>
      </c>
      <c r="AJ1214" t="s">
        <v>59</v>
      </c>
      <c r="AK1214" t="s">
        <v>22</v>
      </c>
      <c r="AL1214" t="s">
        <v>5</v>
      </c>
      <c r="AM1214" t="s">
        <v>17</v>
      </c>
    </row>
    <row r="1215" spans="1:39" x14ac:dyDescent="0.2">
      <c r="A1215" t="s">
        <v>937</v>
      </c>
      <c r="B1215" t="s">
        <v>34</v>
      </c>
      <c r="C1215" t="s">
        <v>2</v>
      </c>
      <c r="D1215" t="s">
        <v>3</v>
      </c>
      <c r="E1215" t="s">
        <v>4</v>
      </c>
      <c r="F1215" t="s">
        <v>5</v>
      </c>
      <c r="G1215" s="3">
        <v>46050</v>
      </c>
      <c r="H1215" t="s">
        <v>6</v>
      </c>
      <c r="I1215" t="s">
        <v>5</v>
      </c>
      <c r="J1215" t="s">
        <v>7</v>
      </c>
      <c r="K1215" t="s">
        <v>8</v>
      </c>
      <c r="L1215" t="s">
        <v>5</v>
      </c>
      <c r="M1215" t="s">
        <v>9</v>
      </c>
      <c r="N1215" t="s">
        <v>5</v>
      </c>
      <c r="O1215" t="s">
        <v>5</v>
      </c>
      <c r="P1215" t="s">
        <v>10</v>
      </c>
      <c r="Q1215" t="s">
        <v>138</v>
      </c>
      <c r="R1215" t="s">
        <v>5</v>
      </c>
      <c r="S1215" s="4">
        <v>5306300</v>
      </c>
      <c r="T1215" t="s">
        <v>12</v>
      </c>
      <c r="U1215" s="5">
        <v>1</v>
      </c>
      <c r="V1215" t="s">
        <v>13</v>
      </c>
      <c r="W1215" s="9">
        <f t="shared" si="18"/>
        <v>5306300</v>
      </c>
      <c r="X1215" s="5">
        <v>1</v>
      </c>
      <c r="Y1215" s="4">
        <v>0</v>
      </c>
      <c r="Z1215" t="s">
        <v>12</v>
      </c>
      <c r="AA1215" s="4">
        <v>0</v>
      </c>
      <c r="AB1215" s="4">
        <v>5306300</v>
      </c>
      <c r="AC1215" s="5">
        <v>5306300</v>
      </c>
      <c r="AD1215" s="4">
        <v>5306300</v>
      </c>
      <c r="AE1215" s="5">
        <v>5306300</v>
      </c>
      <c r="AF1215" t="s">
        <v>938</v>
      </c>
      <c r="AG1215" t="s">
        <v>5</v>
      </c>
      <c r="AH1215" t="s">
        <v>5</v>
      </c>
      <c r="AI1215" t="s">
        <v>5</v>
      </c>
      <c r="AJ1215" t="s">
        <v>59</v>
      </c>
      <c r="AK1215" t="s">
        <v>16</v>
      </c>
      <c r="AL1215" t="s">
        <v>5</v>
      </c>
      <c r="AM1215" t="s">
        <v>17</v>
      </c>
    </row>
    <row r="1216" spans="1:39" x14ac:dyDescent="0.2">
      <c r="A1216" t="s">
        <v>937</v>
      </c>
      <c r="B1216" t="s">
        <v>36</v>
      </c>
      <c r="C1216" t="s">
        <v>2</v>
      </c>
      <c r="D1216" t="s">
        <v>3</v>
      </c>
      <c r="E1216" t="s">
        <v>4</v>
      </c>
      <c r="F1216" t="s">
        <v>5</v>
      </c>
      <c r="G1216" s="3">
        <v>46050</v>
      </c>
      <c r="H1216" t="s">
        <v>6</v>
      </c>
      <c r="I1216" t="s">
        <v>5</v>
      </c>
      <c r="J1216" t="s">
        <v>20</v>
      </c>
      <c r="K1216" t="s">
        <v>21</v>
      </c>
      <c r="L1216" t="s">
        <v>5</v>
      </c>
      <c r="M1216" t="s">
        <v>9</v>
      </c>
      <c r="N1216" t="s">
        <v>5</v>
      </c>
      <c r="O1216" t="s">
        <v>5</v>
      </c>
      <c r="P1216" t="s">
        <v>10</v>
      </c>
      <c r="Q1216" t="s">
        <v>138</v>
      </c>
      <c r="R1216" t="s">
        <v>5</v>
      </c>
      <c r="S1216" s="4">
        <v>291847</v>
      </c>
      <c r="T1216" t="s">
        <v>12</v>
      </c>
      <c r="U1216" s="5">
        <v>1</v>
      </c>
      <c r="V1216" t="s">
        <v>13</v>
      </c>
      <c r="W1216" s="9">
        <f t="shared" si="18"/>
        <v>291847</v>
      </c>
      <c r="X1216" s="5">
        <v>1</v>
      </c>
      <c r="Y1216" s="4">
        <v>0</v>
      </c>
      <c r="Z1216" t="s">
        <v>12</v>
      </c>
      <c r="AA1216" s="4">
        <v>0</v>
      </c>
      <c r="AB1216" s="4">
        <v>291847</v>
      </c>
      <c r="AC1216" s="5">
        <v>291847</v>
      </c>
      <c r="AD1216" s="4">
        <v>291847</v>
      </c>
      <c r="AE1216" s="5">
        <v>291847</v>
      </c>
      <c r="AF1216" t="s">
        <v>938</v>
      </c>
      <c r="AG1216" t="s">
        <v>5</v>
      </c>
      <c r="AH1216" t="s">
        <v>5</v>
      </c>
      <c r="AI1216" t="s">
        <v>5</v>
      </c>
      <c r="AJ1216" t="s">
        <v>59</v>
      </c>
      <c r="AK1216" t="s">
        <v>22</v>
      </c>
      <c r="AL1216" t="s">
        <v>5</v>
      </c>
      <c r="AM1216" t="s">
        <v>17</v>
      </c>
    </row>
    <row r="1217" spans="1:39" x14ac:dyDescent="0.2">
      <c r="A1217" t="s">
        <v>939</v>
      </c>
      <c r="B1217" t="s">
        <v>1</v>
      </c>
      <c r="C1217" t="s">
        <v>2</v>
      </c>
      <c r="D1217" t="s">
        <v>3</v>
      </c>
      <c r="E1217" t="s">
        <v>4</v>
      </c>
      <c r="F1217" t="s">
        <v>5</v>
      </c>
      <c r="G1217" s="3">
        <v>46050</v>
      </c>
      <c r="H1217" t="s">
        <v>6</v>
      </c>
      <c r="I1217" t="s">
        <v>5</v>
      </c>
      <c r="J1217" t="s">
        <v>7</v>
      </c>
      <c r="K1217" t="s">
        <v>8</v>
      </c>
      <c r="L1217" t="s">
        <v>5</v>
      </c>
      <c r="M1217" t="s">
        <v>9</v>
      </c>
      <c r="N1217" t="s">
        <v>5</v>
      </c>
      <c r="O1217" t="s">
        <v>5</v>
      </c>
      <c r="P1217" t="s">
        <v>10</v>
      </c>
      <c r="Q1217" t="s">
        <v>138</v>
      </c>
      <c r="R1217" t="s">
        <v>5</v>
      </c>
      <c r="S1217" s="4">
        <v>2403074</v>
      </c>
      <c r="T1217" t="s">
        <v>12</v>
      </c>
      <c r="U1217" s="5">
        <v>1</v>
      </c>
      <c r="V1217" t="s">
        <v>13</v>
      </c>
      <c r="W1217" s="9">
        <f t="shared" si="18"/>
        <v>2403074</v>
      </c>
      <c r="X1217" s="5">
        <v>1</v>
      </c>
      <c r="Y1217" s="4">
        <v>0</v>
      </c>
      <c r="Z1217" t="s">
        <v>12</v>
      </c>
      <c r="AA1217" s="4">
        <v>0</v>
      </c>
      <c r="AB1217" s="4">
        <v>2403074</v>
      </c>
      <c r="AC1217" s="5">
        <v>2403074</v>
      </c>
      <c r="AD1217" s="4">
        <v>2403074</v>
      </c>
      <c r="AE1217" s="5">
        <v>2403074</v>
      </c>
      <c r="AF1217" t="s">
        <v>940</v>
      </c>
      <c r="AG1217" t="s">
        <v>5</v>
      </c>
      <c r="AH1217" t="s">
        <v>5</v>
      </c>
      <c r="AI1217" t="s">
        <v>5</v>
      </c>
      <c r="AJ1217" t="s">
        <v>941</v>
      </c>
      <c r="AK1217" t="s">
        <v>16</v>
      </c>
      <c r="AL1217" t="s">
        <v>17</v>
      </c>
      <c r="AM1217" t="s">
        <v>18</v>
      </c>
    </row>
    <row r="1218" spans="1:39" x14ac:dyDescent="0.2">
      <c r="A1218" t="s">
        <v>939</v>
      </c>
      <c r="B1218" t="s">
        <v>19</v>
      </c>
      <c r="C1218" t="s">
        <v>2</v>
      </c>
      <c r="D1218" t="s">
        <v>3</v>
      </c>
      <c r="E1218" t="s">
        <v>4</v>
      </c>
      <c r="F1218" t="s">
        <v>5</v>
      </c>
      <c r="G1218" s="3">
        <v>46050</v>
      </c>
      <c r="H1218" t="s">
        <v>6</v>
      </c>
      <c r="I1218" t="s">
        <v>5</v>
      </c>
      <c r="J1218" t="s">
        <v>20</v>
      </c>
      <c r="K1218" t="s">
        <v>21</v>
      </c>
      <c r="L1218" t="s">
        <v>5</v>
      </c>
      <c r="M1218" t="s">
        <v>9</v>
      </c>
      <c r="N1218" t="s">
        <v>5</v>
      </c>
      <c r="O1218" t="s">
        <v>5</v>
      </c>
      <c r="P1218" t="s">
        <v>10</v>
      </c>
      <c r="Q1218" t="s">
        <v>138</v>
      </c>
      <c r="R1218" t="s">
        <v>5</v>
      </c>
      <c r="S1218" s="4">
        <v>132169</v>
      </c>
      <c r="T1218" t="s">
        <v>12</v>
      </c>
      <c r="U1218" s="5">
        <v>1</v>
      </c>
      <c r="V1218" t="s">
        <v>13</v>
      </c>
      <c r="W1218" s="9">
        <f t="shared" si="18"/>
        <v>132169</v>
      </c>
      <c r="X1218" s="5">
        <v>1</v>
      </c>
      <c r="Y1218" s="4">
        <v>0</v>
      </c>
      <c r="Z1218" t="s">
        <v>12</v>
      </c>
      <c r="AA1218" s="4">
        <v>0</v>
      </c>
      <c r="AB1218" s="4">
        <v>132169</v>
      </c>
      <c r="AC1218" s="5">
        <v>132169</v>
      </c>
      <c r="AD1218" s="4">
        <v>132169</v>
      </c>
      <c r="AE1218" s="5">
        <v>132169</v>
      </c>
      <c r="AF1218" t="s">
        <v>940</v>
      </c>
      <c r="AG1218" t="s">
        <v>5</v>
      </c>
      <c r="AH1218" t="s">
        <v>5</v>
      </c>
      <c r="AI1218" t="s">
        <v>5</v>
      </c>
      <c r="AJ1218" t="s">
        <v>941</v>
      </c>
      <c r="AK1218" t="s">
        <v>22</v>
      </c>
      <c r="AL1218" t="s">
        <v>17</v>
      </c>
      <c r="AM1218" t="s">
        <v>18</v>
      </c>
    </row>
    <row r="1219" spans="1:39" x14ac:dyDescent="0.2">
      <c r="A1219" t="s">
        <v>942</v>
      </c>
      <c r="B1219" t="s">
        <v>1</v>
      </c>
      <c r="C1219" t="s">
        <v>2</v>
      </c>
      <c r="D1219" t="s">
        <v>3</v>
      </c>
      <c r="E1219" t="s">
        <v>4</v>
      </c>
      <c r="F1219" t="s">
        <v>5</v>
      </c>
      <c r="G1219" s="3">
        <v>46050</v>
      </c>
      <c r="H1219" t="s">
        <v>6</v>
      </c>
      <c r="I1219" t="s">
        <v>5</v>
      </c>
      <c r="J1219" t="s">
        <v>7</v>
      </c>
      <c r="K1219" t="s">
        <v>8</v>
      </c>
      <c r="L1219" t="s">
        <v>5</v>
      </c>
      <c r="M1219" t="s">
        <v>9</v>
      </c>
      <c r="N1219" t="s">
        <v>5</v>
      </c>
      <c r="O1219" t="s">
        <v>5</v>
      </c>
      <c r="P1219" t="s">
        <v>10</v>
      </c>
      <c r="Q1219" t="s">
        <v>138</v>
      </c>
      <c r="R1219" t="s">
        <v>5</v>
      </c>
      <c r="S1219" s="4">
        <v>5306300</v>
      </c>
      <c r="T1219" t="s">
        <v>12</v>
      </c>
      <c r="U1219" s="5">
        <v>1</v>
      </c>
      <c r="V1219" t="s">
        <v>13</v>
      </c>
      <c r="W1219" s="9">
        <f t="shared" ref="W1219:W1282" si="19">S1219*U1219</f>
        <v>5306300</v>
      </c>
      <c r="X1219" s="5">
        <v>1</v>
      </c>
      <c r="Y1219" s="4">
        <v>0</v>
      </c>
      <c r="Z1219" t="s">
        <v>12</v>
      </c>
      <c r="AA1219" s="4">
        <v>0</v>
      </c>
      <c r="AB1219" s="4">
        <v>5306300</v>
      </c>
      <c r="AC1219" s="5">
        <v>5306300</v>
      </c>
      <c r="AD1219" s="4">
        <v>5306300</v>
      </c>
      <c r="AE1219" s="5">
        <v>5306300</v>
      </c>
      <c r="AF1219" t="s">
        <v>208</v>
      </c>
      <c r="AG1219" t="s">
        <v>5</v>
      </c>
      <c r="AH1219" t="s">
        <v>5</v>
      </c>
      <c r="AI1219" t="s">
        <v>5</v>
      </c>
      <c r="AJ1219" t="s">
        <v>59</v>
      </c>
      <c r="AK1219" t="s">
        <v>16</v>
      </c>
      <c r="AL1219" t="s">
        <v>5</v>
      </c>
      <c r="AM1219" t="s">
        <v>17</v>
      </c>
    </row>
    <row r="1220" spans="1:39" x14ac:dyDescent="0.2">
      <c r="A1220" t="s">
        <v>942</v>
      </c>
      <c r="B1220" t="s">
        <v>19</v>
      </c>
      <c r="C1220" t="s">
        <v>2</v>
      </c>
      <c r="D1220" t="s">
        <v>3</v>
      </c>
      <c r="E1220" t="s">
        <v>4</v>
      </c>
      <c r="F1220" t="s">
        <v>5</v>
      </c>
      <c r="G1220" s="3">
        <v>46050</v>
      </c>
      <c r="H1220" t="s">
        <v>6</v>
      </c>
      <c r="I1220" t="s">
        <v>5</v>
      </c>
      <c r="J1220" t="s">
        <v>20</v>
      </c>
      <c r="K1220" t="s">
        <v>21</v>
      </c>
      <c r="L1220" t="s">
        <v>5</v>
      </c>
      <c r="M1220" t="s">
        <v>9</v>
      </c>
      <c r="N1220" t="s">
        <v>5</v>
      </c>
      <c r="O1220" t="s">
        <v>5</v>
      </c>
      <c r="P1220" t="s">
        <v>10</v>
      </c>
      <c r="Q1220" t="s">
        <v>138</v>
      </c>
      <c r="R1220" t="s">
        <v>5</v>
      </c>
      <c r="S1220" s="4">
        <v>291847</v>
      </c>
      <c r="T1220" t="s">
        <v>12</v>
      </c>
      <c r="U1220" s="5">
        <v>1</v>
      </c>
      <c r="V1220" t="s">
        <v>13</v>
      </c>
      <c r="W1220" s="9">
        <f t="shared" si="19"/>
        <v>291847</v>
      </c>
      <c r="X1220" s="5">
        <v>1</v>
      </c>
      <c r="Y1220" s="4">
        <v>0</v>
      </c>
      <c r="Z1220" t="s">
        <v>12</v>
      </c>
      <c r="AA1220" s="4">
        <v>0</v>
      </c>
      <c r="AB1220" s="4">
        <v>291847</v>
      </c>
      <c r="AC1220" s="5">
        <v>291847</v>
      </c>
      <c r="AD1220" s="4">
        <v>291847</v>
      </c>
      <c r="AE1220" s="5">
        <v>291847</v>
      </c>
      <c r="AF1220" t="s">
        <v>208</v>
      </c>
      <c r="AG1220" t="s">
        <v>5</v>
      </c>
      <c r="AH1220" t="s">
        <v>5</v>
      </c>
      <c r="AI1220" t="s">
        <v>5</v>
      </c>
      <c r="AJ1220" t="s">
        <v>59</v>
      </c>
      <c r="AK1220" t="s">
        <v>22</v>
      </c>
      <c r="AL1220" t="s">
        <v>5</v>
      </c>
      <c r="AM1220" t="s">
        <v>17</v>
      </c>
    </row>
    <row r="1221" spans="1:39" x14ac:dyDescent="0.2">
      <c r="A1221" t="s">
        <v>942</v>
      </c>
      <c r="B1221" t="s">
        <v>34</v>
      </c>
      <c r="C1221" t="s">
        <v>2</v>
      </c>
      <c r="D1221" t="s">
        <v>3</v>
      </c>
      <c r="E1221" t="s">
        <v>4</v>
      </c>
      <c r="F1221" t="s">
        <v>5</v>
      </c>
      <c r="G1221" s="3">
        <v>46050</v>
      </c>
      <c r="H1221" t="s">
        <v>6</v>
      </c>
      <c r="I1221" t="s">
        <v>5</v>
      </c>
      <c r="J1221" t="s">
        <v>7</v>
      </c>
      <c r="K1221" t="s">
        <v>8</v>
      </c>
      <c r="L1221" t="s">
        <v>5</v>
      </c>
      <c r="M1221" t="s">
        <v>9</v>
      </c>
      <c r="N1221" t="s">
        <v>5</v>
      </c>
      <c r="O1221" t="s">
        <v>5</v>
      </c>
      <c r="P1221" t="s">
        <v>10</v>
      </c>
      <c r="Q1221" t="s">
        <v>138</v>
      </c>
      <c r="R1221" t="s">
        <v>5</v>
      </c>
      <c r="S1221" s="4">
        <v>5306300</v>
      </c>
      <c r="T1221" t="s">
        <v>12</v>
      </c>
      <c r="U1221" s="5">
        <v>1</v>
      </c>
      <c r="V1221" t="s">
        <v>13</v>
      </c>
      <c r="W1221" s="9">
        <f t="shared" si="19"/>
        <v>5306300</v>
      </c>
      <c r="X1221" s="5">
        <v>1</v>
      </c>
      <c r="Y1221" s="4">
        <v>0</v>
      </c>
      <c r="Z1221" t="s">
        <v>12</v>
      </c>
      <c r="AA1221" s="4">
        <v>0</v>
      </c>
      <c r="AB1221" s="4">
        <v>5306300</v>
      </c>
      <c r="AC1221" s="5">
        <v>5306300</v>
      </c>
      <c r="AD1221" s="4">
        <v>5306300</v>
      </c>
      <c r="AE1221" s="5">
        <v>5306300</v>
      </c>
      <c r="AF1221" t="s">
        <v>208</v>
      </c>
      <c r="AG1221" t="s">
        <v>5</v>
      </c>
      <c r="AH1221" t="s">
        <v>5</v>
      </c>
      <c r="AI1221" t="s">
        <v>5</v>
      </c>
      <c r="AJ1221" t="s">
        <v>59</v>
      </c>
      <c r="AK1221" t="s">
        <v>16</v>
      </c>
      <c r="AL1221" t="s">
        <v>5</v>
      </c>
      <c r="AM1221" t="s">
        <v>17</v>
      </c>
    </row>
    <row r="1222" spans="1:39" x14ac:dyDescent="0.2">
      <c r="A1222" t="s">
        <v>942</v>
      </c>
      <c r="B1222" t="s">
        <v>36</v>
      </c>
      <c r="C1222" t="s">
        <v>2</v>
      </c>
      <c r="D1222" t="s">
        <v>3</v>
      </c>
      <c r="E1222" t="s">
        <v>4</v>
      </c>
      <c r="F1222" t="s">
        <v>5</v>
      </c>
      <c r="G1222" s="3">
        <v>46050</v>
      </c>
      <c r="H1222" t="s">
        <v>6</v>
      </c>
      <c r="I1222" t="s">
        <v>5</v>
      </c>
      <c r="J1222" t="s">
        <v>20</v>
      </c>
      <c r="K1222" t="s">
        <v>21</v>
      </c>
      <c r="L1222" t="s">
        <v>5</v>
      </c>
      <c r="M1222" t="s">
        <v>9</v>
      </c>
      <c r="N1222" t="s">
        <v>5</v>
      </c>
      <c r="O1222" t="s">
        <v>5</v>
      </c>
      <c r="P1222" t="s">
        <v>10</v>
      </c>
      <c r="Q1222" t="s">
        <v>138</v>
      </c>
      <c r="R1222" t="s">
        <v>5</v>
      </c>
      <c r="S1222" s="4">
        <v>291847</v>
      </c>
      <c r="T1222" t="s">
        <v>12</v>
      </c>
      <c r="U1222" s="5">
        <v>1</v>
      </c>
      <c r="V1222" t="s">
        <v>13</v>
      </c>
      <c r="W1222" s="9">
        <f t="shared" si="19"/>
        <v>291847</v>
      </c>
      <c r="X1222" s="5">
        <v>1</v>
      </c>
      <c r="Y1222" s="4">
        <v>0</v>
      </c>
      <c r="Z1222" t="s">
        <v>12</v>
      </c>
      <c r="AA1222" s="4">
        <v>0</v>
      </c>
      <c r="AB1222" s="4">
        <v>291847</v>
      </c>
      <c r="AC1222" s="5">
        <v>291847</v>
      </c>
      <c r="AD1222" s="4">
        <v>291847</v>
      </c>
      <c r="AE1222" s="5">
        <v>291847</v>
      </c>
      <c r="AF1222" t="s">
        <v>208</v>
      </c>
      <c r="AG1222" t="s">
        <v>5</v>
      </c>
      <c r="AH1222" t="s">
        <v>5</v>
      </c>
      <c r="AI1222" t="s">
        <v>5</v>
      </c>
      <c r="AJ1222" t="s">
        <v>59</v>
      </c>
      <c r="AK1222" t="s">
        <v>22</v>
      </c>
      <c r="AL1222" t="s">
        <v>5</v>
      </c>
      <c r="AM1222" t="s">
        <v>17</v>
      </c>
    </row>
    <row r="1223" spans="1:39" x14ac:dyDescent="0.2">
      <c r="A1223" t="s">
        <v>942</v>
      </c>
      <c r="B1223" t="s">
        <v>38</v>
      </c>
      <c r="C1223" t="s">
        <v>2</v>
      </c>
      <c r="D1223" t="s">
        <v>3</v>
      </c>
      <c r="E1223" t="s">
        <v>4</v>
      </c>
      <c r="F1223" t="s">
        <v>5</v>
      </c>
      <c r="G1223" s="3">
        <v>46050</v>
      </c>
      <c r="H1223" t="s">
        <v>6</v>
      </c>
      <c r="I1223" t="s">
        <v>5</v>
      </c>
      <c r="J1223" t="s">
        <v>7</v>
      </c>
      <c r="K1223" t="s">
        <v>8</v>
      </c>
      <c r="L1223" t="s">
        <v>5</v>
      </c>
      <c r="M1223" t="s">
        <v>9</v>
      </c>
      <c r="N1223" t="s">
        <v>5</v>
      </c>
      <c r="O1223" t="s">
        <v>5</v>
      </c>
      <c r="P1223" t="s">
        <v>10</v>
      </c>
      <c r="Q1223" t="s">
        <v>138</v>
      </c>
      <c r="R1223" t="s">
        <v>5</v>
      </c>
      <c r="S1223" s="4">
        <v>5306300</v>
      </c>
      <c r="T1223" t="s">
        <v>12</v>
      </c>
      <c r="U1223" s="5">
        <v>1</v>
      </c>
      <c r="V1223" t="s">
        <v>13</v>
      </c>
      <c r="W1223" s="9">
        <f t="shared" si="19"/>
        <v>5306300</v>
      </c>
      <c r="X1223" s="5">
        <v>1</v>
      </c>
      <c r="Y1223" s="4">
        <v>0</v>
      </c>
      <c r="Z1223" t="s">
        <v>12</v>
      </c>
      <c r="AA1223" s="4">
        <v>0</v>
      </c>
      <c r="AB1223" s="4">
        <v>5306300</v>
      </c>
      <c r="AC1223" s="5">
        <v>5306300</v>
      </c>
      <c r="AD1223" s="4">
        <v>5306300</v>
      </c>
      <c r="AE1223" s="5">
        <v>5306300</v>
      </c>
      <c r="AF1223" t="s">
        <v>208</v>
      </c>
      <c r="AG1223" t="s">
        <v>5</v>
      </c>
      <c r="AH1223" t="s">
        <v>5</v>
      </c>
      <c r="AI1223" t="s">
        <v>5</v>
      </c>
      <c r="AJ1223" t="s">
        <v>59</v>
      </c>
      <c r="AK1223" t="s">
        <v>16</v>
      </c>
      <c r="AL1223" t="s">
        <v>5</v>
      </c>
      <c r="AM1223" t="s">
        <v>17</v>
      </c>
    </row>
    <row r="1224" spans="1:39" x14ac:dyDescent="0.2">
      <c r="A1224" t="s">
        <v>942</v>
      </c>
      <c r="B1224" t="s">
        <v>40</v>
      </c>
      <c r="C1224" t="s">
        <v>2</v>
      </c>
      <c r="D1224" t="s">
        <v>3</v>
      </c>
      <c r="E1224" t="s">
        <v>4</v>
      </c>
      <c r="F1224" t="s">
        <v>5</v>
      </c>
      <c r="G1224" s="3">
        <v>46050</v>
      </c>
      <c r="H1224" t="s">
        <v>6</v>
      </c>
      <c r="I1224" t="s">
        <v>5</v>
      </c>
      <c r="J1224" t="s">
        <v>20</v>
      </c>
      <c r="K1224" t="s">
        <v>21</v>
      </c>
      <c r="L1224" t="s">
        <v>5</v>
      </c>
      <c r="M1224" t="s">
        <v>9</v>
      </c>
      <c r="N1224" t="s">
        <v>5</v>
      </c>
      <c r="O1224" t="s">
        <v>5</v>
      </c>
      <c r="P1224" t="s">
        <v>10</v>
      </c>
      <c r="Q1224" t="s">
        <v>138</v>
      </c>
      <c r="R1224" t="s">
        <v>5</v>
      </c>
      <c r="S1224" s="4">
        <v>291847</v>
      </c>
      <c r="T1224" t="s">
        <v>12</v>
      </c>
      <c r="U1224" s="5">
        <v>1</v>
      </c>
      <c r="V1224" t="s">
        <v>13</v>
      </c>
      <c r="W1224" s="9">
        <f t="shared" si="19"/>
        <v>291847</v>
      </c>
      <c r="X1224" s="5">
        <v>1</v>
      </c>
      <c r="Y1224" s="4">
        <v>0</v>
      </c>
      <c r="Z1224" t="s">
        <v>12</v>
      </c>
      <c r="AA1224" s="4">
        <v>0</v>
      </c>
      <c r="AB1224" s="4">
        <v>291847</v>
      </c>
      <c r="AC1224" s="5">
        <v>291847</v>
      </c>
      <c r="AD1224" s="4">
        <v>291847</v>
      </c>
      <c r="AE1224" s="5">
        <v>291847</v>
      </c>
      <c r="AF1224" t="s">
        <v>208</v>
      </c>
      <c r="AG1224" t="s">
        <v>5</v>
      </c>
      <c r="AH1224" t="s">
        <v>5</v>
      </c>
      <c r="AI1224" t="s">
        <v>5</v>
      </c>
      <c r="AJ1224" t="s">
        <v>59</v>
      </c>
      <c r="AK1224" t="s">
        <v>22</v>
      </c>
      <c r="AL1224" t="s">
        <v>5</v>
      </c>
      <c r="AM1224" t="s">
        <v>17</v>
      </c>
    </row>
    <row r="1225" spans="1:39" x14ac:dyDescent="0.2">
      <c r="A1225" t="s">
        <v>943</v>
      </c>
      <c r="B1225" t="s">
        <v>1</v>
      </c>
      <c r="C1225" t="s">
        <v>2</v>
      </c>
      <c r="D1225" t="s">
        <v>3</v>
      </c>
      <c r="E1225" t="s">
        <v>4</v>
      </c>
      <c r="F1225" t="s">
        <v>5</v>
      </c>
      <c r="G1225" s="3">
        <v>46050</v>
      </c>
      <c r="H1225" t="s">
        <v>6</v>
      </c>
      <c r="I1225" t="s">
        <v>5</v>
      </c>
      <c r="J1225" t="s">
        <v>7</v>
      </c>
      <c r="K1225" t="s">
        <v>8</v>
      </c>
      <c r="L1225" t="s">
        <v>5</v>
      </c>
      <c r="M1225" t="s">
        <v>9</v>
      </c>
      <c r="N1225" t="s">
        <v>5</v>
      </c>
      <c r="O1225" t="s">
        <v>5</v>
      </c>
      <c r="P1225" t="s">
        <v>10</v>
      </c>
      <c r="Q1225" t="s">
        <v>138</v>
      </c>
      <c r="R1225" t="s">
        <v>5</v>
      </c>
      <c r="S1225" s="4">
        <v>598080</v>
      </c>
      <c r="T1225" t="s">
        <v>12</v>
      </c>
      <c r="U1225" s="5">
        <v>1</v>
      </c>
      <c r="V1225" t="s">
        <v>13</v>
      </c>
      <c r="W1225" s="9">
        <f t="shared" si="19"/>
        <v>598080</v>
      </c>
      <c r="X1225" s="5">
        <v>1</v>
      </c>
      <c r="Y1225" s="4">
        <v>0</v>
      </c>
      <c r="Z1225" t="s">
        <v>12</v>
      </c>
      <c r="AA1225" s="4">
        <v>0</v>
      </c>
      <c r="AB1225" s="4">
        <v>598080</v>
      </c>
      <c r="AC1225" s="5">
        <v>598080</v>
      </c>
      <c r="AD1225" s="4">
        <v>598080</v>
      </c>
      <c r="AE1225" s="5">
        <v>598080</v>
      </c>
      <c r="AF1225" t="s">
        <v>944</v>
      </c>
      <c r="AG1225" t="s">
        <v>5</v>
      </c>
      <c r="AH1225" t="s">
        <v>5</v>
      </c>
      <c r="AI1225" t="s">
        <v>5</v>
      </c>
      <c r="AJ1225" t="s">
        <v>531</v>
      </c>
      <c r="AK1225" t="s">
        <v>16</v>
      </c>
      <c r="AL1225" t="s">
        <v>17</v>
      </c>
      <c r="AM1225" t="s">
        <v>18</v>
      </c>
    </row>
    <row r="1226" spans="1:39" ht="14.1" customHeight="1" x14ac:dyDescent="0.2">
      <c r="A1226" t="s">
        <v>945</v>
      </c>
      <c r="B1226" t="s">
        <v>1</v>
      </c>
      <c r="C1226" t="s">
        <v>2</v>
      </c>
      <c r="D1226" t="s">
        <v>3</v>
      </c>
      <c r="E1226" t="s">
        <v>4</v>
      </c>
      <c r="F1226" s="2" t="s">
        <v>5</v>
      </c>
      <c r="G1226" s="3">
        <v>46050</v>
      </c>
      <c r="H1226" t="s">
        <v>6</v>
      </c>
      <c r="I1226" t="s">
        <v>5</v>
      </c>
      <c r="J1226" t="s">
        <v>7</v>
      </c>
      <c r="K1226" t="s">
        <v>8</v>
      </c>
      <c r="L1226" t="s">
        <v>5</v>
      </c>
      <c r="M1226" t="s">
        <v>9</v>
      </c>
      <c r="N1226" t="s">
        <v>5</v>
      </c>
      <c r="O1226" t="s">
        <v>5</v>
      </c>
      <c r="P1226" t="s">
        <v>10</v>
      </c>
      <c r="Q1226" t="s">
        <v>617</v>
      </c>
      <c r="R1226" t="s">
        <v>5</v>
      </c>
      <c r="S1226" s="4">
        <v>600000</v>
      </c>
      <c r="T1226" t="s">
        <v>12</v>
      </c>
      <c r="U1226" s="5">
        <v>1</v>
      </c>
      <c r="V1226" t="s">
        <v>13</v>
      </c>
      <c r="W1226" s="9">
        <f t="shared" si="19"/>
        <v>600000</v>
      </c>
      <c r="X1226" s="5">
        <v>1</v>
      </c>
      <c r="Y1226" s="4">
        <v>0</v>
      </c>
      <c r="Z1226" t="s">
        <v>12</v>
      </c>
      <c r="AA1226" s="4">
        <v>0</v>
      </c>
      <c r="AB1226" s="4">
        <v>0</v>
      </c>
      <c r="AC1226" s="5">
        <v>0</v>
      </c>
      <c r="AD1226" s="4">
        <v>600000</v>
      </c>
      <c r="AE1226" s="5">
        <v>600000</v>
      </c>
      <c r="AF1226" t="s">
        <v>71</v>
      </c>
      <c r="AG1226" t="s">
        <v>5</v>
      </c>
      <c r="AH1226" t="s">
        <v>5</v>
      </c>
      <c r="AI1226" t="s">
        <v>5</v>
      </c>
      <c r="AJ1226" t="s">
        <v>30</v>
      </c>
      <c r="AK1226" t="s">
        <v>16</v>
      </c>
      <c r="AL1226" t="s">
        <v>17</v>
      </c>
      <c r="AM1226" t="s">
        <v>18</v>
      </c>
    </row>
    <row r="1227" spans="1:39" ht="14.1" customHeight="1" x14ac:dyDescent="0.2">
      <c r="A1227" t="s">
        <v>945</v>
      </c>
      <c r="B1227" t="s">
        <v>19</v>
      </c>
      <c r="C1227" t="s">
        <v>2</v>
      </c>
      <c r="D1227" t="s">
        <v>3</v>
      </c>
      <c r="E1227" t="s">
        <v>4</v>
      </c>
      <c r="F1227" s="2" t="s">
        <v>5</v>
      </c>
      <c r="G1227" s="3">
        <v>46050</v>
      </c>
      <c r="H1227" t="s">
        <v>6</v>
      </c>
      <c r="I1227" t="s">
        <v>5</v>
      </c>
      <c r="J1227" t="s">
        <v>7</v>
      </c>
      <c r="K1227" t="s">
        <v>8</v>
      </c>
      <c r="L1227" t="s">
        <v>5</v>
      </c>
      <c r="M1227" t="s">
        <v>9</v>
      </c>
      <c r="N1227" t="s">
        <v>5</v>
      </c>
      <c r="O1227" t="s">
        <v>5</v>
      </c>
      <c r="P1227" t="s">
        <v>10</v>
      </c>
      <c r="Q1227" t="s">
        <v>617</v>
      </c>
      <c r="R1227" t="s">
        <v>5</v>
      </c>
      <c r="S1227" s="4">
        <v>1300000</v>
      </c>
      <c r="T1227" t="s">
        <v>12</v>
      </c>
      <c r="U1227" s="5">
        <v>1</v>
      </c>
      <c r="V1227" t="s">
        <v>13</v>
      </c>
      <c r="W1227" s="9">
        <f t="shared" si="19"/>
        <v>1300000</v>
      </c>
      <c r="X1227" s="5">
        <v>1</v>
      </c>
      <c r="Y1227" s="4">
        <v>0</v>
      </c>
      <c r="Z1227" t="s">
        <v>12</v>
      </c>
      <c r="AA1227" s="4">
        <v>0</v>
      </c>
      <c r="AB1227" s="4">
        <v>0</v>
      </c>
      <c r="AC1227" s="5">
        <v>0</v>
      </c>
      <c r="AD1227" s="4">
        <v>1300000</v>
      </c>
      <c r="AE1227" s="5">
        <v>1300000</v>
      </c>
      <c r="AF1227" t="s">
        <v>71</v>
      </c>
      <c r="AG1227" t="s">
        <v>5</v>
      </c>
      <c r="AH1227" t="s">
        <v>5</v>
      </c>
      <c r="AI1227" t="s">
        <v>5</v>
      </c>
      <c r="AJ1227" t="s">
        <v>30</v>
      </c>
      <c r="AK1227" t="s">
        <v>16</v>
      </c>
      <c r="AL1227" t="s">
        <v>17</v>
      </c>
      <c r="AM1227" t="s">
        <v>18</v>
      </c>
    </row>
    <row r="1228" spans="1:39" ht="14.1" customHeight="1" x14ac:dyDescent="0.2">
      <c r="A1228" t="s">
        <v>945</v>
      </c>
      <c r="B1228" t="s">
        <v>34</v>
      </c>
      <c r="C1228" t="s">
        <v>2</v>
      </c>
      <c r="D1228" t="s">
        <v>3</v>
      </c>
      <c r="E1228" t="s">
        <v>4</v>
      </c>
      <c r="F1228" s="2" t="s">
        <v>5</v>
      </c>
      <c r="G1228" s="3">
        <v>46050</v>
      </c>
      <c r="H1228" t="s">
        <v>6</v>
      </c>
      <c r="I1228" t="s">
        <v>5</v>
      </c>
      <c r="J1228" t="s">
        <v>20</v>
      </c>
      <c r="K1228" t="s">
        <v>21</v>
      </c>
      <c r="L1228" t="s">
        <v>5</v>
      </c>
      <c r="M1228" t="s">
        <v>9</v>
      </c>
      <c r="N1228" t="s">
        <v>5</v>
      </c>
      <c r="O1228" t="s">
        <v>5</v>
      </c>
      <c r="P1228" t="s">
        <v>10</v>
      </c>
      <c r="Q1228" t="s">
        <v>617</v>
      </c>
      <c r="R1228" t="s">
        <v>5</v>
      </c>
      <c r="S1228" s="4">
        <v>104500</v>
      </c>
      <c r="T1228" t="s">
        <v>12</v>
      </c>
      <c r="U1228" s="5">
        <v>1</v>
      </c>
      <c r="V1228" t="s">
        <v>13</v>
      </c>
      <c r="W1228" s="9">
        <f t="shared" si="19"/>
        <v>104500</v>
      </c>
      <c r="X1228" s="5">
        <v>1</v>
      </c>
      <c r="Y1228" s="4">
        <v>0</v>
      </c>
      <c r="Z1228" t="s">
        <v>12</v>
      </c>
      <c r="AA1228" s="4">
        <v>0</v>
      </c>
      <c r="AB1228" s="4">
        <v>0</v>
      </c>
      <c r="AC1228" s="5">
        <v>0</v>
      </c>
      <c r="AD1228" s="4">
        <v>104500</v>
      </c>
      <c r="AE1228" s="5">
        <v>104500</v>
      </c>
      <c r="AF1228" t="s">
        <v>71</v>
      </c>
      <c r="AG1228" t="s">
        <v>5</v>
      </c>
      <c r="AH1228" t="s">
        <v>5</v>
      </c>
      <c r="AI1228" t="s">
        <v>5</v>
      </c>
      <c r="AJ1228" t="s">
        <v>30</v>
      </c>
      <c r="AK1228" t="s">
        <v>22</v>
      </c>
      <c r="AL1228" t="s">
        <v>17</v>
      </c>
      <c r="AM1228" t="s">
        <v>18</v>
      </c>
    </row>
    <row r="1229" spans="1:39" x14ac:dyDescent="0.2">
      <c r="A1229" t="s">
        <v>946</v>
      </c>
      <c r="B1229" t="s">
        <v>1</v>
      </c>
      <c r="C1229" t="s">
        <v>2</v>
      </c>
      <c r="D1229" t="s">
        <v>3</v>
      </c>
      <c r="E1229" t="s">
        <v>4</v>
      </c>
      <c r="F1229" t="s">
        <v>5</v>
      </c>
      <c r="G1229" s="3">
        <v>46050</v>
      </c>
      <c r="H1229" t="s">
        <v>6</v>
      </c>
      <c r="I1229" t="s">
        <v>5</v>
      </c>
      <c r="J1229" t="s">
        <v>7</v>
      </c>
      <c r="K1229" t="s">
        <v>8</v>
      </c>
      <c r="L1229" t="s">
        <v>5</v>
      </c>
      <c r="M1229" t="s">
        <v>9</v>
      </c>
      <c r="N1229" t="s">
        <v>5</v>
      </c>
      <c r="O1229" t="s">
        <v>5</v>
      </c>
      <c r="P1229" t="s">
        <v>10</v>
      </c>
      <c r="Q1229" t="s">
        <v>138</v>
      </c>
      <c r="R1229" t="s">
        <v>5</v>
      </c>
      <c r="S1229" s="4">
        <v>369250</v>
      </c>
      <c r="T1229" t="s">
        <v>12</v>
      </c>
      <c r="U1229" s="5">
        <v>1</v>
      </c>
      <c r="V1229" t="s">
        <v>13</v>
      </c>
      <c r="W1229" s="9">
        <f t="shared" si="19"/>
        <v>369250</v>
      </c>
      <c r="X1229" s="5">
        <v>1</v>
      </c>
      <c r="Y1229" s="4">
        <v>0</v>
      </c>
      <c r="Z1229" t="s">
        <v>12</v>
      </c>
      <c r="AA1229" s="4">
        <v>0</v>
      </c>
      <c r="AB1229" s="4">
        <v>369250</v>
      </c>
      <c r="AC1229" s="5">
        <v>369250</v>
      </c>
      <c r="AD1229" s="4">
        <v>369250</v>
      </c>
      <c r="AE1229" s="5">
        <v>369250</v>
      </c>
      <c r="AF1229" t="s">
        <v>644</v>
      </c>
      <c r="AG1229" t="s">
        <v>5</v>
      </c>
      <c r="AH1229" t="s">
        <v>5</v>
      </c>
      <c r="AI1229" t="s">
        <v>5</v>
      </c>
      <c r="AJ1229" t="s">
        <v>645</v>
      </c>
      <c r="AK1229" t="s">
        <v>16</v>
      </c>
      <c r="AL1229" t="s">
        <v>17</v>
      </c>
      <c r="AM1229" t="s">
        <v>18</v>
      </c>
    </row>
    <row r="1230" spans="1:39" x14ac:dyDescent="0.2">
      <c r="A1230" t="s">
        <v>947</v>
      </c>
      <c r="B1230" t="s">
        <v>1</v>
      </c>
      <c r="C1230" t="s">
        <v>2</v>
      </c>
      <c r="D1230" t="s">
        <v>3</v>
      </c>
      <c r="E1230" t="s">
        <v>4</v>
      </c>
      <c r="F1230" t="s">
        <v>5</v>
      </c>
      <c r="G1230" s="3">
        <v>46050</v>
      </c>
      <c r="H1230" t="s">
        <v>6</v>
      </c>
      <c r="I1230" t="s">
        <v>5</v>
      </c>
      <c r="J1230" t="s">
        <v>7</v>
      </c>
      <c r="K1230" t="s">
        <v>8</v>
      </c>
      <c r="L1230" t="s">
        <v>5</v>
      </c>
      <c r="M1230" t="s">
        <v>9</v>
      </c>
      <c r="N1230" t="s">
        <v>5</v>
      </c>
      <c r="O1230" t="s">
        <v>5</v>
      </c>
      <c r="P1230" t="s">
        <v>10</v>
      </c>
      <c r="Q1230" t="s">
        <v>11</v>
      </c>
      <c r="R1230" t="s">
        <v>5</v>
      </c>
      <c r="S1230" s="4">
        <v>2102932</v>
      </c>
      <c r="T1230" t="s">
        <v>12</v>
      </c>
      <c r="U1230" s="5">
        <v>1</v>
      </c>
      <c r="V1230" t="s">
        <v>13</v>
      </c>
      <c r="W1230" s="9">
        <f t="shared" si="19"/>
        <v>2102932</v>
      </c>
      <c r="X1230" s="5">
        <v>1</v>
      </c>
      <c r="Y1230" s="4">
        <v>0</v>
      </c>
      <c r="Z1230" t="s">
        <v>12</v>
      </c>
      <c r="AA1230" s="4">
        <v>0</v>
      </c>
      <c r="AB1230" s="4">
        <v>2102932</v>
      </c>
      <c r="AC1230" s="5">
        <v>2102932</v>
      </c>
      <c r="AD1230" s="4">
        <v>2102932</v>
      </c>
      <c r="AE1230" s="5">
        <v>2102932</v>
      </c>
      <c r="AF1230" t="s">
        <v>948</v>
      </c>
      <c r="AG1230" t="s">
        <v>5</v>
      </c>
      <c r="AH1230" t="s">
        <v>5</v>
      </c>
      <c r="AI1230" t="s">
        <v>5</v>
      </c>
      <c r="AJ1230" t="s">
        <v>726</v>
      </c>
      <c r="AK1230" t="s">
        <v>16</v>
      </c>
      <c r="AL1230" t="s">
        <v>17</v>
      </c>
      <c r="AM1230" t="s">
        <v>18</v>
      </c>
    </row>
    <row r="1231" spans="1:39" ht="14.1" customHeight="1" x14ac:dyDescent="0.2">
      <c r="A1231" t="s">
        <v>949</v>
      </c>
      <c r="B1231" t="s">
        <v>1</v>
      </c>
      <c r="C1231" t="s">
        <v>2</v>
      </c>
      <c r="D1231" t="s">
        <v>3</v>
      </c>
      <c r="E1231" t="s">
        <v>4</v>
      </c>
      <c r="F1231" s="2" t="s">
        <v>5</v>
      </c>
      <c r="G1231" s="3">
        <v>46050</v>
      </c>
      <c r="H1231" t="s">
        <v>6</v>
      </c>
      <c r="I1231" t="s">
        <v>5</v>
      </c>
      <c r="J1231" t="s">
        <v>57</v>
      </c>
      <c r="K1231" t="s">
        <v>53</v>
      </c>
      <c r="L1231" t="s">
        <v>5</v>
      </c>
      <c r="M1231" t="s">
        <v>9</v>
      </c>
      <c r="N1231" t="s">
        <v>5</v>
      </c>
      <c r="O1231" t="s">
        <v>5</v>
      </c>
      <c r="P1231" t="s">
        <v>10</v>
      </c>
      <c r="Q1231" t="s">
        <v>381</v>
      </c>
      <c r="R1231" t="s">
        <v>5</v>
      </c>
      <c r="S1231" s="4">
        <v>11271650</v>
      </c>
      <c r="T1231" t="s">
        <v>12</v>
      </c>
      <c r="U1231" s="5">
        <v>1</v>
      </c>
      <c r="V1231" t="s">
        <v>13</v>
      </c>
      <c r="W1231" s="9">
        <f t="shared" si="19"/>
        <v>11271650</v>
      </c>
      <c r="X1231" s="5">
        <v>1</v>
      </c>
      <c r="Y1231" s="4">
        <v>0</v>
      </c>
      <c r="Z1231" t="s">
        <v>12</v>
      </c>
      <c r="AA1231" s="4">
        <v>0</v>
      </c>
      <c r="AB1231" s="4">
        <v>0</v>
      </c>
      <c r="AC1231" s="5">
        <v>0</v>
      </c>
      <c r="AD1231" s="4">
        <v>11271650</v>
      </c>
      <c r="AE1231" s="5">
        <v>11271650</v>
      </c>
      <c r="AF1231" t="s">
        <v>382</v>
      </c>
      <c r="AG1231" t="s">
        <v>5</v>
      </c>
      <c r="AH1231" t="s">
        <v>5</v>
      </c>
      <c r="AI1231" t="s">
        <v>5</v>
      </c>
      <c r="AJ1231" t="s">
        <v>30</v>
      </c>
      <c r="AK1231" t="s">
        <v>54</v>
      </c>
      <c r="AL1231" t="s">
        <v>17</v>
      </c>
      <c r="AM1231" t="s">
        <v>18</v>
      </c>
    </row>
    <row r="1232" spans="1:39" ht="14.1" customHeight="1" x14ac:dyDescent="0.2">
      <c r="A1232" t="s">
        <v>949</v>
      </c>
      <c r="B1232" t="s">
        <v>19</v>
      </c>
      <c r="C1232" t="s">
        <v>2</v>
      </c>
      <c r="D1232" t="s">
        <v>3</v>
      </c>
      <c r="E1232" t="s">
        <v>4</v>
      </c>
      <c r="F1232" s="2" t="s">
        <v>5</v>
      </c>
      <c r="G1232" s="3">
        <v>46050</v>
      </c>
      <c r="H1232" t="s">
        <v>6</v>
      </c>
      <c r="I1232" t="s">
        <v>5</v>
      </c>
      <c r="J1232" t="s">
        <v>20</v>
      </c>
      <c r="K1232" t="s">
        <v>116</v>
      </c>
      <c r="L1232" t="s">
        <v>5</v>
      </c>
      <c r="M1232" t="s">
        <v>9</v>
      </c>
      <c r="N1232" t="s">
        <v>5</v>
      </c>
      <c r="O1232" t="s">
        <v>5</v>
      </c>
      <c r="P1232" t="s">
        <v>10</v>
      </c>
      <c r="Q1232" t="s">
        <v>381</v>
      </c>
      <c r="R1232" t="s">
        <v>5</v>
      </c>
      <c r="S1232" s="4">
        <v>619950</v>
      </c>
      <c r="T1232" t="s">
        <v>12</v>
      </c>
      <c r="U1232" s="5">
        <v>1</v>
      </c>
      <c r="V1232" t="s">
        <v>13</v>
      </c>
      <c r="W1232" s="9">
        <f t="shared" si="19"/>
        <v>619950</v>
      </c>
      <c r="X1232" s="5">
        <v>1</v>
      </c>
      <c r="Y1232" s="4">
        <v>0</v>
      </c>
      <c r="Z1232" t="s">
        <v>12</v>
      </c>
      <c r="AA1232" s="4">
        <v>0</v>
      </c>
      <c r="AB1232" s="4">
        <v>0</v>
      </c>
      <c r="AC1232" s="5">
        <v>0</v>
      </c>
      <c r="AD1232" s="4">
        <v>619950</v>
      </c>
      <c r="AE1232" s="5">
        <v>619950</v>
      </c>
      <c r="AF1232" t="s">
        <v>382</v>
      </c>
      <c r="AG1232" t="s">
        <v>5</v>
      </c>
      <c r="AH1232" t="s">
        <v>5</v>
      </c>
      <c r="AI1232" t="s">
        <v>5</v>
      </c>
      <c r="AJ1232" t="s">
        <v>30</v>
      </c>
      <c r="AK1232" t="s">
        <v>22</v>
      </c>
      <c r="AL1232" t="s">
        <v>17</v>
      </c>
      <c r="AM1232" t="s">
        <v>18</v>
      </c>
    </row>
    <row r="1233" spans="1:39" ht="14.1" customHeight="1" x14ac:dyDescent="0.2">
      <c r="A1233" t="s">
        <v>950</v>
      </c>
      <c r="B1233" t="s">
        <v>1</v>
      </c>
      <c r="C1233" t="s">
        <v>2</v>
      </c>
      <c r="D1233" t="s">
        <v>3</v>
      </c>
      <c r="E1233" t="s">
        <v>4</v>
      </c>
      <c r="F1233" s="2" t="s">
        <v>5</v>
      </c>
      <c r="G1233" s="3">
        <v>46050</v>
      </c>
      <c r="H1233" t="s">
        <v>6</v>
      </c>
      <c r="I1233" t="s">
        <v>5</v>
      </c>
      <c r="J1233" t="s">
        <v>7</v>
      </c>
      <c r="K1233" t="s">
        <v>8</v>
      </c>
      <c r="L1233" t="s">
        <v>5</v>
      </c>
      <c r="M1233" t="s">
        <v>9</v>
      </c>
      <c r="N1233" t="s">
        <v>5</v>
      </c>
      <c r="O1233" t="s">
        <v>5</v>
      </c>
      <c r="P1233" t="s">
        <v>10</v>
      </c>
      <c r="Q1233" t="s">
        <v>27</v>
      </c>
      <c r="R1233" t="s">
        <v>5</v>
      </c>
      <c r="S1233" s="4">
        <v>1319278</v>
      </c>
      <c r="T1233" t="s">
        <v>12</v>
      </c>
      <c r="U1233" s="5">
        <v>1</v>
      </c>
      <c r="V1233" t="s">
        <v>13</v>
      </c>
      <c r="W1233" s="9">
        <f t="shared" si="19"/>
        <v>1319278</v>
      </c>
      <c r="X1233" s="5">
        <v>1</v>
      </c>
      <c r="Y1233" s="4">
        <v>0</v>
      </c>
      <c r="Z1233" t="s">
        <v>12</v>
      </c>
      <c r="AA1233" s="4">
        <v>0</v>
      </c>
      <c r="AB1233" s="4">
        <v>0</v>
      </c>
      <c r="AC1233" s="5">
        <v>0</v>
      </c>
      <c r="AD1233" s="4">
        <v>1319278</v>
      </c>
      <c r="AE1233" s="5">
        <v>1319278</v>
      </c>
      <c r="AF1233" t="s">
        <v>190</v>
      </c>
      <c r="AG1233" t="s">
        <v>5</v>
      </c>
      <c r="AH1233" t="s">
        <v>5</v>
      </c>
      <c r="AI1233" t="s">
        <v>5</v>
      </c>
      <c r="AJ1233" t="s">
        <v>59</v>
      </c>
      <c r="AK1233" t="s">
        <v>16</v>
      </c>
      <c r="AL1233" t="s">
        <v>17</v>
      </c>
      <c r="AM1233" t="s">
        <v>18</v>
      </c>
    </row>
    <row r="1234" spans="1:39" ht="14.1" customHeight="1" x14ac:dyDescent="0.2">
      <c r="A1234" t="s">
        <v>950</v>
      </c>
      <c r="B1234" t="s">
        <v>19</v>
      </c>
      <c r="C1234" t="s">
        <v>2</v>
      </c>
      <c r="D1234" t="s">
        <v>3</v>
      </c>
      <c r="E1234" t="s">
        <v>4</v>
      </c>
      <c r="F1234" s="2" t="s">
        <v>5</v>
      </c>
      <c r="G1234" s="3">
        <v>46050</v>
      </c>
      <c r="H1234" t="s">
        <v>6</v>
      </c>
      <c r="I1234" t="s">
        <v>5</v>
      </c>
      <c r="J1234" t="s">
        <v>7</v>
      </c>
      <c r="K1234" t="s">
        <v>8</v>
      </c>
      <c r="L1234" t="s">
        <v>5</v>
      </c>
      <c r="M1234" t="s">
        <v>9</v>
      </c>
      <c r="N1234" t="s">
        <v>5</v>
      </c>
      <c r="O1234" t="s">
        <v>5</v>
      </c>
      <c r="P1234" t="s">
        <v>10</v>
      </c>
      <c r="Q1234" t="s">
        <v>27</v>
      </c>
      <c r="R1234" t="s">
        <v>5</v>
      </c>
      <c r="S1234" s="4">
        <v>395625</v>
      </c>
      <c r="T1234" t="s">
        <v>12</v>
      </c>
      <c r="U1234" s="5">
        <v>1</v>
      </c>
      <c r="V1234" t="s">
        <v>13</v>
      </c>
      <c r="W1234" s="9">
        <f t="shared" si="19"/>
        <v>395625</v>
      </c>
      <c r="X1234" s="5">
        <v>1</v>
      </c>
      <c r="Y1234" s="4">
        <v>0</v>
      </c>
      <c r="Z1234" t="s">
        <v>12</v>
      </c>
      <c r="AA1234" s="4">
        <v>0</v>
      </c>
      <c r="AB1234" s="4">
        <v>0</v>
      </c>
      <c r="AC1234" s="5">
        <v>0</v>
      </c>
      <c r="AD1234" s="4">
        <v>395625</v>
      </c>
      <c r="AE1234" s="5">
        <v>395625</v>
      </c>
      <c r="AF1234" t="s">
        <v>190</v>
      </c>
      <c r="AG1234" t="s">
        <v>5</v>
      </c>
      <c r="AH1234" t="s">
        <v>5</v>
      </c>
      <c r="AI1234" t="s">
        <v>5</v>
      </c>
      <c r="AJ1234" t="s">
        <v>59</v>
      </c>
      <c r="AK1234" t="s">
        <v>16</v>
      </c>
      <c r="AL1234" t="s">
        <v>17</v>
      </c>
      <c r="AM1234" t="s">
        <v>18</v>
      </c>
    </row>
    <row r="1235" spans="1:39" ht="14.1" customHeight="1" x14ac:dyDescent="0.2">
      <c r="A1235" t="s">
        <v>950</v>
      </c>
      <c r="B1235" t="s">
        <v>34</v>
      </c>
      <c r="C1235" t="s">
        <v>2</v>
      </c>
      <c r="D1235" t="s">
        <v>3</v>
      </c>
      <c r="E1235" t="s">
        <v>4</v>
      </c>
      <c r="F1235" s="2" t="s">
        <v>5</v>
      </c>
      <c r="G1235" s="3">
        <v>46050</v>
      </c>
      <c r="H1235" t="s">
        <v>6</v>
      </c>
      <c r="I1235" t="s">
        <v>5</v>
      </c>
      <c r="J1235" t="s">
        <v>7</v>
      </c>
      <c r="K1235" t="s">
        <v>8</v>
      </c>
      <c r="L1235" t="s">
        <v>5</v>
      </c>
      <c r="M1235" t="s">
        <v>9</v>
      </c>
      <c r="N1235" t="s">
        <v>5</v>
      </c>
      <c r="O1235" t="s">
        <v>5</v>
      </c>
      <c r="P1235" t="s">
        <v>10</v>
      </c>
      <c r="Q1235" t="s">
        <v>27</v>
      </c>
      <c r="R1235" t="s">
        <v>5</v>
      </c>
      <c r="S1235" s="4">
        <v>316500</v>
      </c>
      <c r="T1235" t="s">
        <v>12</v>
      </c>
      <c r="U1235" s="5">
        <v>1</v>
      </c>
      <c r="V1235" t="s">
        <v>13</v>
      </c>
      <c r="W1235" s="9">
        <f t="shared" si="19"/>
        <v>316500</v>
      </c>
      <c r="X1235" s="5">
        <v>1</v>
      </c>
      <c r="Y1235" s="4">
        <v>0</v>
      </c>
      <c r="Z1235" t="s">
        <v>12</v>
      </c>
      <c r="AA1235" s="4">
        <v>0</v>
      </c>
      <c r="AB1235" s="4">
        <v>0</v>
      </c>
      <c r="AC1235" s="5">
        <v>0</v>
      </c>
      <c r="AD1235" s="4">
        <v>316500</v>
      </c>
      <c r="AE1235" s="5">
        <v>316500</v>
      </c>
      <c r="AF1235" t="s">
        <v>190</v>
      </c>
      <c r="AG1235" t="s">
        <v>5</v>
      </c>
      <c r="AH1235" t="s">
        <v>5</v>
      </c>
      <c r="AI1235" t="s">
        <v>5</v>
      </c>
      <c r="AJ1235" t="s">
        <v>59</v>
      </c>
      <c r="AK1235" t="s">
        <v>16</v>
      </c>
      <c r="AL1235" t="s">
        <v>17</v>
      </c>
      <c r="AM1235" t="s">
        <v>18</v>
      </c>
    </row>
    <row r="1236" spans="1:39" ht="14.1" customHeight="1" x14ac:dyDescent="0.2">
      <c r="A1236" t="s">
        <v>950</v>
      </c>
      <c r="B1236" t="s">
        <v>36</v>
      </c>
      <c r="C1236" t="s">
        <v>2</v>
      </c>
      <c r="D1236" t="s">
        <v>3</v>
      </c>
      <c r="E1236" t="s">
        <v>4</v>
      </c>
      <c r="F1236" s="2" t="s">
        <v>5</v>
      </c>
      <c r="G1236" s="3">
        <v>46050</v>
      </c>
      <c r="H1236" t="s">
        <v>6</v>
      </c>
      <c r="I1236" t="s">
        <v>5</v>
      </c>
      <c r="J1236" t="s">
        <v>7</v>
      </c>
      <c r="K1236" t="s">
        <v>8</v>
      </c>
      <c r="L1236" t="s">
        <v>5</v>
      </c>
      <c r="M1236" t="s">
        <v>9</v>
      </c>
      <c r="N1236" t="s">
        <v>5</v>
      </c>
      <c r="O1236" t="s">
        <v>5</v>
      </c>
      <c r="P1236" t="s">
        <v>10</v>
      </c>
      <c r="Q1236" t="s">
        <v>27</v>
      </c>
      <c r="R1236" t="s">
        <v>5</v>
      </c>
      <c r="S1236" s="4">
        <v>3165000</v>
      </c>
      <c r="T1236" t="s">
        <v>12</v>
      </c>
      <c r="U1236" s="5">
        <v>1</v>
      </c>
      <c r="V1236" t="s">
        <v>13</v>
      </c>
      <c r="W1236" s="9">
        <f t="shared" si="19"/>
        <v>3165000</v>
      </c>
      <c r="X1236" s="5">
        <v>1</v>
      </c>
      <c r="Y1236" s="4">
        <v>0</v>
      </c>
      <c r="Z1236" t="s">
        <v>12</v>
      </c>
      <c r="AA1236" s="4">
        <v>0</v>
      </c>
      <c r="AB1236" s="4">
        <v>0</v>
      </c>
      <c r="AC1236" s="5">
        <v>0</v>
      </c>
      <c r="AD1236" s="4">
        <v>3165000</v>
      </c>
      <c r="AE1236" s="5">
        <v>3165000</v>
      </c>
      <c r="AF1236" t="s">
        <v>190</v>
      </c>
      <c r="AG1236" t="s">
        <v>5</v>
      </c>
      <c r="AH1236" t="s">
        <v>5</v>
      </c>
      <c r="AI1236" t="s">
        <v>5</v>
      </c>
      <c r="AJ1236" t="s">
        <v>59</v>
      </c>
      <c r="AK1236" t="s">
        <v>16</v>
      </c>
      <c r="AL1236" t="s">
        <v>17</v>
      </c>
      <c r="AM1236" t="s">
        <v>18</v>
      </c>
    </row>
    <row r="1237" spans="1:39" ht="14.1" customHeight="1" x14ac:dyDescent="0.2">
      <c r="A1237" t="s">
        <v>950</v>
      </c>
      <c r="B1237" t="s">
        <v>38</v>
      </c>
      <c r="C1237" t="s">
        <v>2</v>
      </c>
      <c r="D1237" t="s">
        <v>3</v>
      </c>
      <c r="E1237" t="s">
        <v>4</v>
      </c>
      <c r="F1237" s="2" t="s">
        <v>5</v>
      </c>
      <c r="G1237" s="3">
        <v>46050</v>
      </c>
      <c r="H1237" t="s">
        <v>6</v>
      </c>
      <c r="I1237" t="s">
        <v>5</v>
      </c>
      <c r="J1237" t="s">
        <v>7</v>
      </c>
      <c r="K1237" t="s">
        <v>8</v>
      </c>
      <c r="L1237" t="s">
        <v>5</v>
      </c>
      <c r="M1237" t="s">
        <v>9</v>
      </c>
      <c r="N1237" t="s">
        <v>5</v>
      </c>
      <c r="O1237" t="s">
        <v>5</v>
      </c>
      <c r="P1237" t="s">
        <v>10</v>
      </c>
      <c r="Q1237" t="s">
        <v>27</v>
      </c>
      <c r="R1237" t="s">
        <v>5</v>
      </c>
      <c r="S1237" s="4">
        <v>4114500</v>
      </c>
      <c r="T1237" t="s">
        <v>12</v>
      </c>
      <c r="U1237" s="5">
        <v>1</v>
      </c>
      <c r="V1237" t="s">
        <v>13</v>
      </c>
      <c r="W1237" s="9">
        <f t="shared" si="19"/>
        <v>4114500</v>
      </c>
      <c r="X1237" s="5">
        <v>1</v>
      </c>
      <c r="Y1237" s="4">
        <v>0</v>
      </c>
      <c r="Z1237" t="s">
        <v>12</v>
      </c>
      <c r="AA1237" s="4">
        <v>0</v>
      </c>
      <c r="AB1237" s="4">
        <v>0</v>
      </c>
      <c r="AC1237" s="5">
        <v>0</v>
      </c>
      <c r="AD1237" s="4">
        <v>4114500</v>
      </c>
      <c r="AE1237" s="5">
        <v>4114500</v>
      </c>
      <c r="AF1237" t="s">
        <v>190</v>
      </c>
      <c r="AG1237" t="s">
        <v>5</v>
      </c>
      <c r="AH1237" t="s">
        <v>5</v>
      </c>
      <c r="AI1237" t="s">
        <v>5</v>
      </c>
      <c r="AJ1237" t="s">
        <v>59</v>
      </c>
      <c r="AK1237" t="s">
        <v>16</v>
      </c>
      <c r="AL1237" t="s">
        <v>17</v>
      </c>
      <c r="AM1237" t="s">
        <v>18</v>
      </c>
    </row>
    <row r="1238" spans="1:39" ht="14.1" customHeight="1" x14ac:dyDescent="0.2">
      <c r="A1238" t="s">
        <v>950</v>
      </c>
      <c r="B1238" t="s">
        <v>40</v>
      </c>
      <c r="C1238" t="s">
        <v>2</v>
      </c>
      <c r="D1238" t="s">
        <v>3</v>
      </c>
      <c r="E1238" t="s">
        <v>4</v>
      </c>
      <c r="F1238" s="2" t="s">
        <v>5</v>
      </c>
      <c r="G1238" s="3">
        <v>46050</v>
      </c>
      <c r="H1238" t="s">
        <v>6</v>
      </c>
      <c r="I1238" t="s">
        <v>5</v>
      </c>
      <c r="J1238" t="s">
        <v>7</v>
      </c>
      <c r="K1238" t="s">
        <v>8</v>
      </c>
      <c r="L1238" t="s">
        <v>5</v>
      </c>
      <c r="M1238" t="s">
        <v>9</v>
      </c>
      <c r="N1238" t="s">
        <v>5</v>
      </c>
      <c r="O1238" t="s">
        <v>5</v>
      </c>
      <c r="P1238" t="s">
        <v>10</v>
      </c>
      <c r="Q1238" t="s">
        <v>27</v>
      </c>
      <c r="R1238" t="s">
        <v>5</v>
      </c>
      <c r="S1238" s="4">
        <v>1055000</v>
      </c>
      <c r="T1238" t="s">
        <v>12</v>
      </c>
      <c r="U1238" s="5">
        <v>1</v>
      </c>
      <c r="V1238" t="s">
        <v>13</v>
      </c>
      <c r="W1238" s="9">
        <f t="shared" si="19"/>
        <v>1055000</v>
      </c>
      <c r="X1238" s="5">
        <v>1</v>
      </c>
      <c r="Y1238" s="4">
        <v>0</v>
      </c>
      <c r="Z1238" t="s">
        <v>12</v>
      </c>
      <c r="AA1238" s="4">
        <v>0</v>
      </c>
      <c r="AB1238" s="4">
        <v>0</v>
      </c>
      <c r="AC1238" s="5">
        <v>0</v>
      </c>
      <c r="AD1238" s="4">
        <v>1055000</v>
      </c>
      <c r="AE1238" s="5">
        <v>1055000</v>
      </c>
      <c r="AF1238" t="s">
        <v>190</v>
      </c>
      <c r="AG1238" t="s">
        <v>5</v>
      </c>
      <c r="AH1238" t="s">
        <v>5</v>
      </c>
      <c r="AI1238" t="s">
        <v>5</v>
      </c>
      <c r="AJ1238" t="s">
        <v>59</v>
      </c>
      <c r="AK1238" t="s">
        <v>16</v>
      </c>
      <c r="AL1238" t="s">
        <v>17</v>
      </c>
      <c r="AM1238" t="s">
        <v>18</v>
      </c>
    </row>
    <row r="1239" spans="1:39" ht="14.1" customHeight="1" x14ac:dyDescent="0.2">
      <c r="A1239" t="s">
        <v>950</v>
      </c>
      <c r="B1239" t="s">
        <v>42</v>
      </c>
      <c r="C1239" t="s">
        <v>2</v>
      </c>
      <c r="D1239" t="s">
        <v>3</v>
      </c>
      <c r="E1239" t="s">
        <v>4</v>
      </c>
      <c r="F1239" s="2" t="s">
        <v>5</v>
      </c>
      <c r="G1239" s="3">
        <v>46050</v>
      </c>
      <c r="H1239" t="s">
        <v>6</v>
      </c>
      <c r="I1239" t="s">
        <v>5</v>
      </c>
      <c r="J1239" t="s">
        <v>7</v>
      </c>
      <c r="K1239" t="s">
        <v>8</v>
      </c>
      <c r="L1239" t="s">
        <v>5</v>
      </c>
      <c r="M1239" t="s">
        <v>9</v>
      </c>
      <c r="N1239" t="s">
        <v>5</v>
      </c>
      <c r="O1239" t="s">
        <v>5</v>
      </c>
      <c r="P1239" t="s">
        <v>10</v>
      </c>
      <c r="Q1239" t="s">
        <v>27</v>
      </c>
      <c r="R1239" t="s">
        <v>5</v>
      </c>
      <c r="S1239" s="4">
        <v>1013064</v>
      </c>
      <c r="T1239" t="s">
        <v>12</v>
      </c>
      <c r="U1239" s="5">
        <v>1</v>
      </c>
      <c r="V1239" t="s">
        <v>13</v>
      </c>
      <c r="W1239" s="9">
        <f t="shared" si="19"/>
        <v>1013064</v>
      </c>
      <c r="X1239" s="5">
        <v>1</v>
      </c>
      <c r="Y1239" s="4">
        <v>0</v>
      </c>
      <c r="Z1239" t="s">
        <v>12</v>
      </c>
      <c r="AA1239" s="4">
        <v>0</v>
      </c>
      <c r="AB1239" s="4">
        <v>0</v>
      </c>
      <c r="AC1239" s="5">
        <v>0</v>
      </c>
      <c r="AD1239" s="4">
        <v>1013064</v>
      </c>
      <c r="AE1239" s="5">
        <v>1013064</v>
      </c>
      <c r="AF1239" t="s">
        <v>190</v>
      </c>
      <c r="AG1239" t="s">
        <v>5</v>
      </c>
      <c r="AH1239" t="s">
        <v>5</v>
      </c>
      <c r="AI1239" t="s">
        <v>5</v>
      </c>
      <c r="AJ1239" t="s">
        <v>59</v>
      </c>
      <c r="AK1239" t="s">
        <v>16</v>
      </c>
      <c r="AL1239" t="s">
        <v>17</v>
      </c>
      <c r="AM1239" t="s">
        <v>18</v>
      </c>
    </row>
    <row r="1240" spans="1:39" ht="14.1" customHeight="1" x14ac:dyDescent="0.2">
      <c r="A1240" t="s">
        <v>950</v>
      </c>
      <c r="B1240" t="s">
        <v>44</v>
      </c>
      <c r="C1240" t="s">
        <v>2</v>
      </c>
      <c r="D1240" t="s">
        <v>3</v>
      </c>
      <c r="E1240" t="s">
        <v>4</v>
      </c>
      <c r="F1240" s="2" t="s">
        <v>5</v>
      </c>
      <c r="G1240" s="3">
        <v>46050</v>
      </c>
      <c r="H1240" t="s">
        <v>6</v>
      </c>
      <c r="I1240" t="s">
        <v>5</v>
      </c>
      <c r="J1240" t="s">
        <v>7</v>
      </c>
      <c r="K1240" t="s">
        <v>8</v>
      </c>
      <c r="L1240" t="s">
        <v>5</v>
      </c>
      <c r="M1240" t="s">
        <v>9</v>
      </c>
      <c r="N1240" t="s">
        <v>5</v>
      </c>
      <c r="O1240" t="s">
        <v>5</v>
      </c>
      <c r="P1240" t="s">
        <v>10</v>
      </c>
      <c r="Q1240" t="s">
        <v>27</v>
      </c>
      <c r="R1240" t="s">
        <v>5</v>
      </c>
      <c r="S1240" s="4">
        <v>445210</v>
      </c>
      <c r="T1240" t="s">
        <v>12</v>
      </c>
      <c r="U1240" s="5">
        <v>1</v>
      </c>
      <c r="V1240" t="s">
        <v>13</v>
      </c>
      <c r="W1240" s="9">
        <f t="shared" si="19"/>
        <v>445210</v>
      </c>
      <c r="X1240" s="5">
        <v>1</v>
      </c>
      <c r="Y1240" s="4">
        <v>0</v>
      </c>
      <c r="Z1240" t="s">
        <v>12</v>
      </c>
      <c r="AA1240" s="4">
        <v>0</v>
      </c>
      <c r="AB1240" s="4">
        <v>0</v>
      </c>
      <c r="AC1240" s="5">
        <v>0</v>
      </c>
      <c r="AD1240" s="4">
        <v>445210</v>
      </c>
      <c r="AE1240" s="5">
        <v>445210</v>
      </c>
      <c r="AF1240" t="s">
        <v>190</v>
      </c>
      <c r="AG1240" t="s">
        <v>5</v>
      </c>
      <c r="AH1240" t="s">
        <v>5</v>
      </c>
      <c r="AI1240" t="s">
        <v>5</v>
      </c>
      <c r="AJ1240" t="s">
        <v>59</v>
      </c>
      <c r="AK1240" t="s">
        <v>16</v>
      </c>
      <c r="AL1240" t="s">
        <v>17</v>
      </c>
      <c r="AM1240" t="s">
        <v>18</v>
      </c>
    </row>
    <row r="1241" spans="1:39" x14ac:dyDescent="0.2">
      <c r="A1241" t="s">
        <v>951</v>
      </c>
      <c r="B1241" t="s">
        <v>1</v>
      </c>
      <c r="C1241" t="s">
        <v>2</v>
      </c>
      <c r="D1241" t="s">
        <v>3</v>
      </c>
      <c r="E1241" t="s">
        <v>4</v>
      </c>
      <c r="F1241" t="s">
        <v>5</v>
      </c>
      <c r="G1241" s="3">
        <v>46050</v>
      </c>
      <c r="H1241" t="s">
        <v>6</v>
      </c>
      <c r="I1241" t="s">
        <v>5</v>
      </c>
      <c r="J1241" t="s">
        <v>7</v>
      </c>
      <c r="K1241" t="s">
        <v>8</v>
      </c>
      <c r="L1241" t="s">
        <v>5</v>
      </c>
      <c r="M1241" t="s">
        <v>9</v>
      </c>
      <c r="N1241" t="s">
        <v>5</v>
      </c>
      <c r="O1241" t="s">
        <v>5</v>
      </c>
      <c r="P1241" t="s">
        <v>10</v>
      </c>
      <c r="Q1241" t="s">
        <v>138</v>
      </c>
      <c r="R1241" t="s">
        <v>5</v>
      </c>
      <c r="S1241" s="4">
        <v>1952805</v>
      </c>
      <c r="T1241" t="s">
        <v>12</v>
      </c>
      <c r="U1241" s="5">
        <v>1</v>
      </c>
      <c r="V1241" t="s">
        <v>13</v>
      </c>
      <c r="W1241" s="9">
        <f t="shared" si="19"/>
        <v>1952805</v>
      </c>
      <c r="X1241" s="5">
        <v>1</v>
      </c>
      <c r="Y1241" s="4">
        <v>0</v>
      </c>
      <c r="Z1241" t="s">
        <v>12</v>
      </c>
      <c r="AA1241" s="4">
        <v>0</v>
      </c>
      <c r="AB1241" s="4">
        <v>1952805</v>
      </c>
      <c r="AC1241" s="5">
        <v>1952805</v>
      </c>
      <c r="AD1241" s="4">
        <v>1952805</v>
      </c>
      <c r="AE1241" s="5">
        <v>1952805</v>
      </c>
      <c r="AF1241" t="s">
        <v>295</v>
      </c>
      <c r="AG1241" t="s">
        <v>5</v>
      </c>
      <c r="AH1241" t="s">
        <v>5</v>
      </c>
      <c r="AI1241" t="s">
        <v>5</v>
      </c>
      <c r="AJ1241" t="s">
        <v>296</v>
      </c>
      <c r="AK1241" t="s">
        <v>16</v>
      </c>
      <c r="AL1241" t="s">
        <v>17</v>
      </c>
      <c r="AM1241" t="s">
        <v>18</v>
      </c>
    </row>
    <row r="1242" spans="1:39" x14ac:dyDescent="0.2">
      <c r="A1242" t="s">
        <v>951</v>
      </c>
      <c r="B1242" t="s">
        <v>19</v>
      </c>
      <c r="C1242" t="s">
        <v>2</v>
      </c>
      <c r="D1242" t="s">
        <v>3</v>
      </c>
      <c r="E1242" t="s">
        <v>4</v>
      </c>
      <c r="F1242" t="s">
        <v>5</v>
      </c>
      <c r="G1242" s="3">
        <v>46050</v>
      </c>
      <c r="H1242" t="s">
        <v>6</v>
      </c>
      <c r="I1242" t="s">
        <v>5</v>
      </c>
      <c r="J1242" t="s">
        <v>7</v>
      </c>
      <c r="K1242" t="s">
        <v>8</v>
      </c>
      <c r="L1242" t="s">
        <v>5</v>
      </c>
      <c r="M1242" t="s">
        <v>9</v>
      </c>
      <c r="N1242" t="s">
        <v>5</v>
      </c>
      <c r="O1242" t="s">
        <v>5</v>
      </c>
      <c r="P1242" t="s">
        <v>10</v>
      </c>
      <c r="Q1242" t="s">
        <v>138</v>
      </c>
      <c r="R1242" t="s">
        <v>5</v>
      </c>
      <c r="S1242" s="4">
        <v>1952805</v>
      </c>
      <c r="T1242" t="s">
        <v>12</v>
      </c>
      <c r="U1242" s="5">
        <v>1</v>
      </c>
      <c r="V1242" t="s">
        <v>13</v>
      </c>
      <c r="W1242" s="9">
        <f t="shared" si="19"/>
        <v>1952805</v>
      </c>
      <c r="X1242" s="5">
        <v>1</v>
      </c>
      <c r="Y1242" s="4">
        <v>0</v>
      </c>
      <c r="Z1242" t="s">
        <v>12</v>
      </c>
      <c r="AA1242" s="4">
        <v>0</v>
      </c>
      <c r="AB1242" s="4">
        <v>1952805</v>
      </c>
      <c r="AC1242" s="5">
        <v>1952805</v>
      </c>
      <c r="AD1242" s="4">
        <v>1952805</v>
      </c>
      <c r="AE1242" s="5">
        <v>1952805</v>
      </c>
      <c r="AF1242" t="s">
        <v>295</v>
      </c>
      <c r="AG1242" t="s">
        <v>5</v>
      </c>
      <c r="AH1242" t="s">
        <v>5</v>
      </c>
      <c r="AI1242" t="s">
        <v>5</v>
      </c>
      <c r="AJ1242" t="s">
        <v>296</v>
      </c>
      <c r="AK1242" t="s">
        <v>16</v>
      </c>
      <c r="AL1242" t="s">
        <v>17</v>
      </c>
      <c r="AM1242" t="s">
        <v>18</v>
      </c>
    </row>
    <row r="1243" spans="1:39" x14ac:dyDescent="0.2">
      <c r="A1243" t="s">
        <v>951</v>
      </c>
      <c r="B1243" t="s">
        <v>34</v>
      </c>
      <c r="C1243" t="s">
        <v>2</v>
      </c>
      <c r="D1243" t="s">
        <v>3</v>
      </c>
      <c r="E1243" t="s">
        <v>4</v>
      </c>
      <c r="F1243" t="s">
        <v>5</v>
      </c>
      <c r="G1243" s="3">
        <v>46050</v>
      </c>
      <c r="H1243" t="s">
        <v>6</v>
      </c>
      <c r="I1243" t="s">
        <v>5</v>
      </c>
      <c r="J1243" t="s">
        <v>7</v>
      </c>
      <c r="K1243" t="s">
        <v>8</v>
      </c>
      <c r="L1243" t="s">
        <v>5</v>
      </c>
      <c r="M1243" t="s">
        <v>9</v>
      </c>
      <c r="N1243" t="s">
        <v>5</v>
      </c>
      <c r="O1243" t="s">
        <v>5</v>
      </c>
      <c r="P1243" t="s">
        <v>10</v>
      </c>
      <c r="Q1243" t="s">
        <v>138</v>
      </c>
      <c r="R1243" t="s">
        <v>5</v>
      </c>
      <c r="S1243" s="4">
        <v>1952805</v>
      </c>
      <c r="T1243" t="s">
        <v>12</v>
      </c>
      <c r="U1243" s="5">
        <v>1</v>
      </c>
      <c r="V1243" t="s">
        <v>13</v>
      </c>
      <c r="W1243" s="9">
        <f t="shared" si="19"/>
        <v>1952805</v>
      </c>
      <c r="X1243" s="5">
        <v>1</v>
      </c>
      <c r="Y1243" s="4">
        <v>0</v>
      </c>
      <c r="Z1243" t="s">
        <v>12</v>
      </c>
      <c r="AA1243" s="4">
        <v>0</v>
      </c>
      <c r="AB1243" s="4">
        <v>1952805</v>
      </c>
      <c r="AC1243" s="5">
        <v>1952805</v>
      </c>
      <c r="AD1243" s="4">
        <v>1952805</v>
      </c>
      <c r="AE1243" s="5">
        <v>1952805</v>
      </c>
      <c r="AF1243" t="s">
        <v>295</v>
      </c>
      <c r="AG1243" t="s">
        <v>5</v>
      </c>
      <c r="AH1243" t="s">
        <v>5</v>
      </c>
      <c r="AI1243" t="s">
        <v>5</v>
      </c>
      <c r="AJ1243" t="s">
        <v>296</v>
      </c>
      <c r="AK1243" t="s">
        <v>16</v>
      </c>
      <c r="AL1243" t="s">
        <v>17</v>
      </c>
      <c r="AM1243" t="s">
        <v>18</v>
      </c>
    </row>
    <row r="1244" spans="1:39" x14ac:dyDescent="0.2">
      <c r="A1244" t="s">
        <v>952</v>
      </c>
      <c r="B1244" t="s">
        <v>1</v>
      </c>
      <c r="C1244" t="s">
        <v>2</v>
      </c>
      <c r="D1244" t="s">
        <v>3</v>
      </c>
      <c r="E1244" t="s">
        <v>4</v>
      </c>
      <c r="F1244" t="s">
        <v>5</v>
      </c>
      <c r="G1244" s="3">
        <v>46050</v>
      </c>
      <c r="H1244" t="s">
        <v>6</v>
      </c>
      <c r="I1244" t="s">
        <v>5</v>
      </c>
      <c r="J1244" t="s">
        <v>7</v>
      </c>
      <c r="K1244" t="s">
        <v>8</v>
      </c>
      <c r="L1244" t="s">
        <v>5</v>
      </c>
      <c r="M1244" t="s">
        <v>9</v>
      </c>
      <c r="N1244" t="s">
        <v>5</v>
      </c>
      <c r="O1244" t="s">
        <v>5</v>
      </c>
      <c r="P1244" t="s">
        <v>10</v>
      </c>
      <c r="Q1244" t="s">
        <v>11</v>
      </c>
      <c r="R1244" t="s">
        <v>5</v>
      </c>
      <c r="S1244" s="4">
        <v>7388060</v>
      </c>
      <c r="T1244" t="s">
        <v>12</v>
      </c>
      <c r="U1244" s="5">
        <v>1</v>
      </c>
      <c r="V1244" t="s">
        <v>13</v>
      </c>
      <c r="W1244" s="9">
        <f t="shared" si="19"/>
        <v>7388060</v>
      </c>
      <c r="X1244" s="5">
        <v>1</v>
      </c>
      <c r="Y1244" s="4">
        <v>0</v>
      </c>
      <c r="Z1244" t="s">
        <v>12</v>
      </c>
      <c r="AA1244" s="4">
        <v>0</v>
      </c>
      <c r="AB1244" s="4">
        <v>7388060</v>
      </c>
      <c r="AC1244" s="5">
        <v>7388060</v>
      </c>
      <c r="AD1244" s="4">
        <v>7388060</v>
      </c>
      <c r="AE1244" s="5">
        <v>7388060</v>
      </c>
      <c r="AF1244" t="s">
        <v>953</v>
      </c>
      <c r="AG1244" t="s">
        <v>5</v>
      </c>
      <c r="AH1244" t="s">
        <v>5</v>
      </c>
      <c r="AI1244" t="s">
        <v>5</v>
      </c>
      <c r="AJ1244" t="s">
        <v>611</v>
      </c>
      <c r="AK1244" t="s">
        <v>16</v>
      </c>
      <c r="AL1244" t="s">
        <v>17</v>
      </c>
      <c r="AM1244" t="s">
        <v>18</v>
      </c>
    </row>
    <row r="1245" spans="1:39" x14ac:dyDescent="0.2">
      <c r="A1245" t="s">
        <v>954</v>
      </c>
      <c r="B1245" t="s">
        <v>1</v>
      </c>
      <c r="C1245" t="s">
        <v>2</v>
      </c>
      <c r="D1245" t="s">
        <v>3</v>
      </c>
      <c r="E1245" t="s">
        <v>4</v>
      </c>
      <c r="F1245" t="s">
        <v>5</v>
      </c>
      <c r="G1245" s="3">
        <v>46050</v>
      </c>
      <c r="H1245" t="s">
        <v>6</v>
      </c>
      <c r="I1245" t="s">
        <v>5</v>
      </c>
      <c r="J1245" t="s">
        <v>7</v>
      </c>
      <c r="K1245" t="s">
        <v>8</v>
      </c>
      <c r="L1245" t="s">
        <v>5</v>
      </c>
      <c r="M1245" t="s">
        <v>9</v>
      </c>
      <c r="N1245" t="s">
        <v>5</v>
      </c>
      <c r="O1245" t="s">
        <v>5</v>
      </c>
      <c r="P1245" t="s">
        <v>10</v>
      </c>
      <c r="Q1245" t="s">
        <v>11</v>
      </c>
      <c r="R1245" t="s">
        <v>5</v>
      </c>
      <c r="S1245" s="4">
        <v>7840866</v>
      </c>
      <c r="T1245" t="s">
        <v>12</v>
      </c>
      <c r="U1245" s="5">
        <v>1</v>
      </c>
      <c r="V1245" t="s">
        <v>13</v>
      </c>
      <c r="W1245" s="9">
        <f t="shared" si="19"/>
        <v>7840866</v>
      </c>
      <c r="X1245" s="5">
        <v>1</v>
      </c>
      <c r="Y1245" s="4">
        <v>0</v>
      </c>
      <c r="Z1245" t="s">
        <v>12</v>
      </c>
      <c r="AA1245" s="4">
        <v>0</v>
      </c>
      <c r="AB1245" s="4">
        <v>7840866</v>
      </c>
      <c r="AC1245" s="5">
        <v>7840866</v>
      </c>
      <c r="AD1245" s="4">
        <v>7840866</v>
      </c>
      <c r="AE1245" s="5">
        <v>7840866</v>
      </c>
      <c r="AF1245" t="s">
        <v>246</v>
      </c>
      <c r="AG1245" t="s">
        <v>5</v>
      </c>
      <c r="AH1245" t="s">
        <v>5</v>
      </c>
      <c r="AI1245" t="s">
        <v>5</v>
      </c>
      <c r="AJ1245" t="s">
        <v>15</v>
      </c>
      <c r="AK1245" t="s">
        <v>16</v>
      </c>
      <c r="AL1245" t="s">
        <v>17</v>
      </c>
      <c r="AM1245" t="s">
        <v>18</v>
      </c>
    </row>
    <row r="1246" spans="1:39" x14ac:dyDescent="0.2">
      <c r="A1246" t="s">
        <v>955</v>
      </c>
      <c r="B1246" t="s">
        <v>1</v>
      </c>
      <c r="C1246" t="s">
        <v>2</v>
      </c>
      <c r="D1246" t="s">
        <v>3</v>
      </c>
      <c r="E1246" t="s">
        <v>4</v>
      </c>
      <c r="F1246" t="s">
        <v>5</v>
      </c>
      <c r="G1246" s="3">
        <v>46050</v>
      </c>
      <c r="H1246" t="s">
        <v>6</v>
      </c>
      <c r="I1246" t="s">
        <v>5</v>
      </c>
      <c r="J1246" t="s">
        <v>7</v>
      </c>
      <c r="K1246" t="s">
        <v>8</v>
      </c>
      <c r="L1246" t="s">
        <v>5</v>
      </c>
      <c r="M1246" t="s">
        <v>9</v>
      </c>
      <c r="N1246" t="s">
        <v>5</v>
      </c>
      <c r="O1246" t="s">
        <v>5</v>
      </c>
      <c r="P1246" t="s">
        <v>10</v>
      </c>
      <c r="Q1246" t="s">
        <v>11</v>
      </c>
      <c r="R1246" t="s">
        <v>5</v>
      </c>
      <c r="S1246" s="4">
        <v>3284215</v>
      </c>
      <c r="T1246" t="s">
        <v>12</v>
      </c>
      <c r="U1246" s="5">
        <v>1</v>
      </c>
      <c r="V1246" t="s">
        <v>13</v>
      </c>
      <c r="W1246" s="9">
        <f t="shared" si="19"/>
        <v>3284215</v>
      </c>
      <c r="X1246" s="5">
        <v>1</v>
      </c>
      <c r="Y1246" s="4">
        <v>0</v>
      </c>
      <c r="Z1246" t="s">
        <v>12</v>
      </c>
      <c r="AA1246" s="4">
        <v>0</v>
      </c>
      <c r="AB1246" s="4">
        <v>3284215</v>
      </c>
      <c r="AC1246" s="5">
        <v>3284215</v>
      </c>
      <c r="AD1246" s="4">
        <v>3284215</v>
      </c>
      <c r="AE1246" s="5">
        <v>3284215</v>
      </c>
      <c r="AF1246" t="s">
        <v>184</v>
      </c>
      <c r="AG1246" t="s">
        <v>5</v>
      </c>
      <c r="AH1246" t="s">
        <v>5</v>
      </c>
      <c r="AI1246" t="s">
        <v>5</v>
      </c>
      <c r="AJ1246" t="s">
        <v>185</v>
      </c>
      <c r="AK1246" t="s">
        <v>16</v>
      </c>
      <c r="AL1246" t="s">
        <v>17</v>
      </c>
      <c r="AM1246" t="s">
        <v>18</v>
      </c>
    </row>
    <row r="1247" spans="1:39" x14ac:dyDescent="0.2">
      <c r="A1247" t="s">
        <v>956</v>
      </c>
      <c r="B1247" t="s">
        <v>1</v>
      </c>
      <c r="C1247" t="s">
        <v>2</v>
      </c>
      <c r="D1247" t="s">
        <v>3</v>
      </c>
      <c r="E1247" t="s">
        <v>4</v>
      </c>
      <c r="F1247" t="s">
        <v>5</v>
      </c>
      <c r="G1247" s="3">
        <v>46050</v>
      </c>
      <c r="H1247" t="s">
        <v>6</v>
      </c>
      <c r="I1247" t="s">
        <v>5</v>
      </c>
      <c r="J1247" t="s">
        <v>7</v>
      </c>
      <c r="K1247" t="s">
        <v>8</v>
      </c>
      <c r="L1247" t="s">
        <v>5</v>
      </c>
      <c r="M1247" t="s">
        <v>9</v>
      </c>
      <c r="N1247" t="s">
        <v>5</v>
      </c>
      <c r="O1247" t="s">
        <v>5</v>
      </c>
      <c r="P1247" t="s">
        <v>10</v>
      </c>
      <c r="Q1247" t="s">
        <v>138</v>
      </c>
      <c r="R1247" t="s">
        <v>5</v>
      </c>
      <c r="S1247" s="4">
        <v>3242015</v>
      </c>
      <c r="T1247" t="s">
        <v>12</v>
      </c>
      <c r="U1247" s="5">
        <v>1</v>
      </c>
      <c r="V1247" t="s">
        <v>13</v>
      </c>
      <c r="W1247" s="9">
        <f t="shared" si="19"/>
        <v>3242015</v>
      </c>
      <c r="X1247" s="5">
        <v>1</v>
      </c>
      <c r="Y1247" s="4">
        <v>0</v>
      </c>
      <c r="Z1247" t="s">
        <v>12</v>
      </c>
      <c r="AA1247" s="4">
        <v>0</v>
      </c>
      <c r="AB1247" s="4">
        <v>3242015</v>
      </c>
      <c r="AC1247" s="5">
        <v>3242015</v>
      </c>
      <c r="AD1247" s="4">
        <v>3242015</v>
      </c>
      <c r="AE1247" s="5">
        <v>3242015</v>
      </c>
      <c r="AF1247" t="s">
        <v>295</v>
      </c>
      <c r="AG1247" t="s">
        <v>5</v>
      </c>
      <c r="AH1247" t="s">
        <v>5</v>
      </c>
      <c r="AI1247" t="s">
        <v>5</v>
      </c>
      <c r="AJ1247" t="s">
        <v>296</v>
      </c>
      <c r="AK1247" t="s">
        <v>16</v>
      </c>
      <c r="AL1247" t="s">
        <v>17</v>
      </c>
      <c r="AM1247" t="s">
        <v>18</v>
      </c>
    </row>
    <row r="1248" spans="1:39" x14ac:dyDescent="0.2">
      <c r="A1248" t="s">
        <v>957</v>
      </c>
      <c r="B1248" t="s">
        <v>1</v>
      </c>
      <c r="C1248" t="s">
        <v>2</v>
      </c>
      <c r="D1248" t="s">
        <v>3</v>
      </c>
      <c r="E1248" t="s">
        <v>4</v>
      </c>
      <c r="F1248" t="s">
        <v>5</v>
      </c>
      <c r="G1248" s="3">
        <v>46050</v>
      </c>
      <c r="H1248" t="s">
        <v>6</v>
      </c>
      <c r="I1248" t="s">
        <v>5</v>
      </c>
      <c r="J1248" t="s">
        <v>7</v>
      </c>
      <c r="K1248" t="s">
        <v>8</v>
      </c>
      <c r="L1248" t="s">
        <v>5</v>
      </c>
      <c r="M1248" t="s">
        <v>9</v>
      </c>
      <c r="N1248" t="s">
        <v>5</v>
      </c>
      <c r="O1248" t="s">
        <v>5</v>
      </c>
      <c r="P1248" t="s">
        <v>10</v>
      </c>
      <c r="Q1248" t="s">
        <v>11</v>
      </c>
      <c r="R1248" t="s">
        <v>5</v>
      </c>
      <c r="S1248" s="4">
        <v>6229617</v>
      </c>
      <c r="T1248" t="s">
        <v>12</v>
      </c>
      <c r="U1248" s="5">
        <v>1</v>
      </c>
      <c r="V1248" t="s">
        <v>13</v>
      </c>
      <c r="W1248" s="9">
        <f t="shared" si="19"/>
        <v>6229617</v>
      </c>
      <c r="X1248" s="5">
        <v>1</v>
      </c>
      <c r="Y1248" s="4">
        <v>0</v>
      </c>
      <c r="Z1248" t="s">
        <v>12</v>
      </c>
      <c r="AA1248" s="4">
        <v>0</v>
      </c>
      <c r="AB1248" s="4">
        <v>6229617</v>
      </c>
      <c r="AC1248" s="5">
        <v>6229617</v>
      </c>
      <c r="AD1248" s="4">
        <v>6229617</v>
      </c>
      <c r="AE1248" s="5">
        <v>6229617</v>
      </c>
      <c r="AF1248" t="s">
        <v>14</v>
      </c>
      <c r="AG1248" t="s">
        <v>5</v>
      </c>
      <c r="AH1248" t="s">
        <v>5</v>
      </c>
      <c r="AI1248" t="s">
        <v>5</v>
      </c>
      <c r="AJ1248" t="s">
        <v>15</v>
      </c>
      <c r="AK1248" t="s">
        <v>16</v>
      </c>
      <c r="AL1248" t="s">
        <v>17</v>
      </c>
      <c r="AM1248" t="s">
        <v>18</v>
      </c>
    </row>
    <row r="1249" spans="1:39" x14ac:dyDescent="0.2">
      <c r="A1249" t="s">
        <v>958</v>
      </c>
      <c r="B1249" t="s">
        <v>1</v>
      </c>
      <c r="C1249" t="s">
        <v>2</v>
      </c>
      <c r="D1249" t="s">
        <v>3</v>
      </c>
      <c r="E1249" t="s">
        <v>4</v>
      </c>
      <c r="F1249" t="s">
        <v>5</v>
      </c>
      <c r="G1249" s="3">
        <v>46050</v>
      </c>
      <c r="H1249" t="s">
        <v>6</v>
      </c>
      <c r="I1249" t="s">
        <v>5</v>
      </c>
      <c r="J1249" t="s">
        <v>7</v>
      </c>
      <c r="K1249" t="s">
        <v>8</v>
      </c>
      <c r="L1249" t="s">
        <v>5</v>
      </c>
      <c r="M1249" t="s">
        <v>9</v>
      </c>
      <c r="N1249" t="s">
        <v>5</v>
      </c>
      <c r="O1249" t="s">
        <v>5</v>
      </c>
      <c r="P1249" t="s">
        <v>10</v>
      </c>
      <c r="Q1249" t="s">
        <v>11</v>
      </c>
      <c r="R1249" t="s">
        <v>5</v>
      </c>
      <c r="S1249" s="4">
        <v>5783604</v>
      </c>
      <c r="T1249" t="s">
        <v>12</v>
      </c>
      <c r="U1249" s="5">
        <v>1</v>
      </c>
      <c r="V1249" t="s">
        <v>13</v>
      </c>
      <c r="W1249" s="9">
        <f t="shared" si="19"/>
        <v>5783604</v>
      </c>
      <c r="X1249" s="5">
        <v>1</v>
      </c>
      <c r="Y1249" s="4">
        <v>0</v>
      </c>
      <c r="Z1249" t="s">
        <v>12</v>
      </c>
      <c r="AA1249" s="4">
        <v>0</v>
      </c>
      <c r="AB1249" s="4">
        <v>5783604</v>
      </c>
      <c r="AC1249" s="5">
        <v>5783604</v>
      </c>
      <c r="AD1249" s="4">
        <v>5783604</v>
      </c>
      <c r="AE1249" s="5">
        <v>5783604</v>
      </c>
      <c r="AF1249" t="s">
        <v>184</v>
      </c>
      <c r="AG1249" t="s">
        <v>5</v>
      </c>
      <c r="AH1249" t="s">
        <v>5</v>
      </c>
      <c r="AI1249" t="s">
        <v>5</v>
      </c>
      <c r="AJ1249" t="s">
        <v>185</v>
      </c>
      <c r="AK1249" t="s">
        <v>16</v>
      </c>
      <c r="AL1249" t="s">
        <v>17</v>
      </c>
      <c r="AM1249" t="s">
        <v>18</v>
      </c>
    </row>
    <row r="1250" spans="1:39" x14ac:dyDescent="0.2">
      <c r="A1250" t="s">
        <v>958</v>
      </c>
      <c r="B1250" t="s">
        <v>19</v>
      </c>
      <c r="C1250" t="s">
        <v>2</v>
      </c>
      <c r="D1250" t="s">
        <v>3</v>
      </c>
      <c r="E1250" t="s">
        <v>4</v>
      </c>
      <c r="F1250" t="s">
        <v>5</v>
      </c>
      <c r="G1250" s="3">
        <v>46050</v>
      </c>
      <c r="H1250" t="s">
        <v>6</v>
      </c>
      <c r="I1250" t="s">
        <v>5</v>
      </c>
      <c r="J1250" t="s">
        <v>20</v>
      </c>
      <c r="K1250" t="s">
        <v>21</v>
      </c>
      <c r="L1250" t="s">
        <v>5</v>
      </c>
      <c r="M1250" t="s">
        <v>9</v>
      </c>
      <c r="N1250" t="s">
        <v>5</v>
      </c>
      <c r="O1250" t="s">
        <v>5</v>
      </c>
      <c r="P1250" t="s">
        <v>10</v>
      </c>
      <c r="Q1250" t="s">
        <v>11</v>
      </c>
      <c r="R1250" t="s">
        <v>5</v>
      </c>
      <c r="S1250" s="4">
        <v>318098</v>
      </c>
      <c r="T1250" t="s">
        <v>12</v>
      </c>
      <c r="U1250" s="5">
        <v>1</v>
      </c>
      <c r="V1250" t="s">
        <v>13</v>
      </c>
      <c r="W1250" s="9">
        <f t="shared" si="19"/>
        <v>318098</v>
      </c>
      <c r="X1250" s="5">
        <v>1</v>
      </c>
      <c r="Y1250" s="4">
        <v>0</v>
      </c>
      <c r="Z1250" t="s">
        <v>12</v>
      </c>
      <c r="AA1250" s="4">
        <v>0</v>
      </c>
      <c r="AB1250" s="4">
        <v>318098</v>
      </c>
      <c r="AC1250" s="5">
        <v>318098</v>
      </c>
      <c r="AD1250" s="4">
        <v>318098</v>
      </c>
      <c r="AE1250" s="5">
        <v>318098</v>
      </c>
      <c r="AF1250" t="s">
        <v>184</v>
      </c>
      <c r="AG1250" t="s">
        <v>5</v>
      </c>
      <c r="AH1250" t="s">
        <v>5</v>
      </c>
      <c r="AI1250" t="s">
        <v>5</v>
      </c>
      <c r="AJ1250" t="s">
        <v>185</v>
      </c>
      <c r="AK1250" t="s">
        <v>22</v>
      </c>
      <c r="AL1250" t="s">
        <v>17</v>
      </c>
      <c r="AM1250" t="s">
        <v>18</v>
      </c>
    </row>
    <row r="1251" spans="1:39" x14ac:dyDescent="0.2">
      <c r="A1251" t="s">
        <v>958</v>
      </c>
      <c r="B1251" t="s">
        <v>34</v>
      </c>
      <c r="C1251" t="s">
        <v>2</v>
      </c>
      <c r="D1251" t="s">
        <v>3</v>
      </c>
      <c r="E1251" t="s">
        <v>4</v>
      </c>
      <c r="F1251" t="s">
        <v>5</v>
      </c>
      <c r="G1251" s="3">
        <v>46050</v>
      </c>
      <c r="H1251" t="s">
        <v>6</v>
      </c>
      <c r="I1251" t="s">
        <v>5</v>
      </c>
      <c r="J1251" t="s">
        <v>7</v>
      </c>
      <c r="K1251" t="s">
        <v>8</v>
      </c>
      <c r="L1251" t="s">
        <v>5</v>
      </c>
      <c r="M1251" t="s">
        <v>9</v>
      </c>
      <c r="N1251" t="s">
        <v>5</v>
      </c>
      <c r="O1251" t="s">
        <v>5</v>
      </c>
      <c r="P1251" t="s">
        <v>10</v>
      </c>
      <c r="Q1251" t="s">
        <v>11</v>
      </c>
      <c r="R1251" t="s">
        <v>5</v>
      </c>
      <c r="S1251" s="4">
        <v>5306300</v>
      </c>
      <c r="T1251" t="s">
        <v>12</v>
      </c>
      <c r="U1251" s="5">
        <v>1</v>
      </c>
      <c r="V1251" t="s">
        <v>13</v>
      </c>
      <c r="W1251" s="9">
        <f t="shared" si="19"/>
        <v>5306300</v>
      </c>
      <c r="X1251" s="5">
        <v>1</v>
      </c>
      <c r="Y1251" s="4">
        <v>0</v>
      </c>
      <c r="Z1251" t="s">
        <v>12</v>
      </c>
      <c r="AA1251" s="4">
        <v>0</v>
      </c>
      <c r="AB1251" s="4">
        <v>5306300</v>
      </c>
      <c r="AC1251" s="5">
        <v>5306300</v>
      </c>
      <c r="AD1251" s="4">
        <v>5306300</v>
      </c>
      <c r="AE1251" s="5">
        <v>5306300</v>
      </c>
      <c r="AF1251" t="s">
        <v>184</v>
      </c>
      <c r="AG1251" t="s">
        <v>5</v>
      </c>
      <c r="AH1251" t="s">
        <v>5</v>
      </c>
      <c r="AI1251" t="s">
        <v>5</v>
      </c>
      <c r="AJ1251" t="s">
        <v>185</v>
      </c>
      <c r="AK1251" t="s">
        <v>16</v>
      </c>
      <c r="AL1251" t="s">
        <v>17</v>
      </c>
      <c r="AM1251" t="s">
        <v>18</v>
      </c>
    </row>
    <row r="1252" spans="1:39" x14ac:dyDescent="0.2">
      <c r="A1252" t="s">
        <v>958</v>
      </c>
      <c r="B1252" t="s">
        <v>36</v>
      </c>
      <c r="C1252" t="s">
        <v>2</v>
      </c>
      <c r="D1252" t="s">
        <v>3</v>
      </c>
      <c r="E1252" t="s">
        <v>4</v>
      </c>
      <c r="F1252" t="s">
        <v>5</v>
      </c>
      <c r="G1252" s="3">
        <v>46050</v>
      </c>
      <c r="H1252" t="s">
        <v>6</v>
      </c>
      <c r="I1252" t="s">
        <v>5</v>
      </c>
      <c r="J1252" t="s">
        <v>20</v>
      </c>
      <c r="K1252" t="s">
        <v>21</v>
      </c>
      <c r="L1252" t="s">
        <v>5</v>
      </c>
      <c r="M1252" t="s">
        <v>9</v>
      </c>
      <c r="N1252" t="s">
        <v>5</v>
      </c>
      <c r="O1252" t="s">
        <v>5</v>
      </c>
      <c r="P1252" t="s">
        <v>10</v>
      </c>
      <c r="Q1252" t="s">
        <v>11</v>
      </c>
      <c r="R1252" t="s">
        <v>5</v>
      </c>
      <c r="S1252" s="4">
        <v>291847</v>
      </c>
      <c r="T1252" t="s">
        <v>12</v>
      </c>
      <c r="U1252" s="5">
        <v>1</v>
      </c>
      <c r="V1252" t="s">
        <v>13</v>
      </c>
      <c r="W1252" s="9">
        <f t="shared" si="19"/>
        <v>291847</v>
      </c>
      <c r="X1252" s="5">
        <v>1</v>
      </c>
      <c r="Y1252" s="4">
        <v>0</v>
      </c>
      <c r="Z1252" t="s">
        <v>12</v>
      </c>
      <c r="AA1252" s="4">
        <v>0</v>
      </c>
      <c r="AB1252" s="4">
        <v>291847</v>
      </c>
      <c r="AC1252" s="5">
        <v>291847</v>
      </c>
      <c r="AD1252" s="4">
        <v>291847</v>
      </c>
      <c r="AE1252" s="5">
        <v>291847</v>
      </c>
      <c r="AF1252" t="s">
        <v>184</v>
      </c>
      <c r="AG1252" t="s">
        <v>5</v>
      </c>
      <c r="AH1252" t="s">
        <v>5</v>
      </c>
      <c r="AI1252" t="s">
        <v>5</v>
      </c>
      <c r="AJ1252" t="s">
        <v>185</v>
      </c>
      <c r="AK1252" t="s">
        <v>22</v>
      </c>
      <c r="AL1252" t="s">
        <v>17</v>
      </c>
      <c r="AM1252" t="s">
        <v>18</v>
      </c>
    </row>
    <row r="1253" spans="1:39" x14ac:dyDescent="0.2">
      <c r="A1253" t="s">
        <v>959</v>
      </c>
      <c r="B1253" t="s">
        <v>1</v>
      </c>
      <c r="C1253" t="s">
        <v>2</v>
      </c>
      <c r="D1253" t="s">
        <v>3</v>
      </c>
      <c r="E1253" t="s">
        <v>4</v>
      </c>
      <c r="F1253" t="s">
        <v>5</v>
      </c>
      <c r="G1253" s="3">
        <v>46050</v>
      </c>
      <c r="H1253" t="s">
        <v>6</v>
      </c>
      <c r="I1253" t="s">
        <v>5</v>
      </c>
      <c r="J1253" t="s">
        <v>7</v>
      </c>
      <c r="K1253" t="s">
        <v>8</v>
      </c>
      <c r="L1253" t="s">
        <v>5</v>
      </c>
      <c r="M1253" t="s">
        <v>9</v>
      </c>
      <c r="N1253" t="s">
        <v>5</v>
      </c>
      <c r="O1253" t="s">
        <v>5</v>
      </c>
      <c r="P1253" t="s">
        <v>10</v>
      </c>
      <c r="Q1253" t="s">
        <v>204</v>
      </c>
      <c r="R1253" t="s">
        <v>5</v>
      </c>
      <c r="S1253" s="4">
        <v>5306300</v>
      </c>
      <c r="T1253" t="s">
        <v>12</v>
      </c>
      <c r="U1253" s="5">
        <v>1</v>
      </c>
      <c r="V1253" t="s">
        <v>13</v>
      </c>
      <c r="W1253" s="9">
        <f t="shared" si="19"/>
        <v>5306300</v>
      </c>
      <c r="X1253" s="5">
        <v>1</v>
      </c>
      <c r="Y1253" s="4">
        <v>0</v>
      </c>
      <c r="Z1253" t="s">
        <v>12</v>
      </c>
      <c r="AA1253" s="4">
        <v>0</v>
      </c>
      <c r="AB1253" s="4">
        <v>5306300</v>
      </c>
      <c r="AC1253" s="5">
        <v>5306300</v>
      </c>
      <c r="AD1253" s="4">
        <v>5306300</v>
      </c>
      <c r="AE1253" s="5">
        <v>5306300</v>
      </c>
      <c r="AF1253" t="s">
        <v>94</v>
      </c>
      <c r="AG1253" t="s">
        <v>5</v>
      </c>
      <c r="AH1253" t="s">
        <v>5</v>
      </c>
      <c r="AI1253" t="s">
        <v>5</v>
      </c>
      <c r="AJ1253" t="s">
        <v>95</v>
      </c>
      <c r="AK1253" t="s">
        <v>16</v>
      </c>
      <c r="AL1253" t="s">
        <v>17</v>
      </c>
      <c r="AM1253" t="s">
        <v>18</v>
      </c>
    </row>
    <row r="1254" spans="1:39" x14ac:dyDescent="0.2">
      <c r="A1254" t="s">
        <v>959</v>
      </c>
      <c r="B1254" t="s">
        <v>19</v>
      </c>
      <c r="C1254" t="s">
        <v>2</v>
      </c>
      <c r="D1254" t="s">
        <v>3</v>
      </c>
      <c r="E1254" t="s">
        <v>4</v>
      </c>
      <c r="F1254" t="s">
        <v>5</v>
      </c>
      <c r="G1254" s="3">
        <v>46050</v>
      </c>
      <c r="H1254" t="s">
        <v>6</v>
      </c>
      <c r="I1254" t="s">
        <v>5</v>
      </c>
      <c r="J1254" t="s">
        <v>20</v>
      </c>
      <c r="K1254" t="s">
        <v>21</v>
      </c>
      <c r="L1254" t="s">
        <v>5</v>
      </c>
      <c r="M1254" t="s">
        <v>9</v>
      </c>
      <c r="N1254" t="s">
        <v>5</v>
      </c>
      <c r="O1254" t="s">
        <v>5</v>
      </c>
      <c r="P1254" t="s">
        <v>10</v>
      </c>
      <c r="Q1254" t="s">
        <v>204</v>
      </c>
      <c r="R1254" t="s">
        <v>5</v>
      </c>
      <c r="S1254" s="4">
        <v>291847</v>
      </c>
      <c r="T1254" t="s">
        <v>12</v>
      </c>
      <c r="U1254" s="5">
        <v>1</v>
      </c>
      <c r="V1254" t="s">
        <v>13</v>
      </c>
      <c r="W1254" s="9">
        <f t="shared" si="19"/>
        <v>291847</v>
      </c>
      <c r="X1254" s="5">
        <v>1</v>
      </c>
      <c r="Y1254" s="4">
        <v>0</v>
      </c>
      <c r="Z1254" t="s">
        <v>12</v>
      </c>
      <c r="AA1254" s="4">
        <v>0</v>
      </c>
      <c r="AB1254" s="4">
        <v>291847</v>
      </c>
      <c r="AC1254" s="5">
        <v>291847</v>
      </c>
      <c r="AD1254" s="4">
        <v>291847</v>
      </c>
      <c r="AE1254" s="5">
        <v>291847</v>
      </c>
      <c r="AF1254" t="s">
        <v>94</v>
      </c>
      <c r="AG1254" t="s">
        <v>5</v>
      </c>
      <c r="AH1254" t="s">
        <v>5</v>
      </c>
      <c r="AI1254" t="s">
        <v>5</v>
      </c>
      <c r="AJ1254" t="s">
        <v>95</v>
      </c>
      <c r="AK1254" t="s">
        <v>22</v>
      </c>
      <c r="AL1254" t="s">
        <v>17</v>
      </c>
      <c r="AM1254" t="s">
        <v>18</v>
      </c>
    </row>
    <row r="1255" spans="1:39" x14ac:dyDescent="0.2">
      <c r="A1255" t="s">
        <v>959</v>
      </c>
      <c r="B1255" t="s">
        <v>34</v>
      </c>
      <c r="C1255" t="s">
        <v>2</v>
      </c>
      <c r="D1255" t="s">
        <v>3</v>
      </c>
      <c r="E1255" t="s">
        <v>4</v>
      </c>
      <c r="F1255" t="s">
        <v>5</v>
      </c>
      <c r="G1255" s="3">
        <v>46050</v>
      </c>
      <c r="H1255" t="s">
        <v>6</v>
      </c>
      <c r="I1255" t="s">
        <v>5</v>
      </c>
      <c r="J1255" t="s">
        <v>7</v>
      </c>
      <c r="K1255" t="s">
        <v>8</v>
      </c>
      <c r="L1255" t="s">
        <v>5</v>
      </c>
      <c r="M1255" t="s">
        <v>9</v>
      </c>
      <c r="N1255" t="s">
        <v>5</v>
      </c>
      <c r="O1255" t="s">
        <v>5</v>
      </c>
      <c r="P1255" t="s">
        <v>10</v>
      </c>
      <c r="Q1255" t="s">
        <v>204</v>
      </c>
      <c r="R1255" t="s">
        <v>5</v>
      </c>
      <c r="S1255" s="4">
        <v>5306300</v>
      </c>
      <c r="T1255" t="s">
        <v>12</v>
      </c>
      <c r="U1255" s="5">
        <v>1</v>
      </c>
      <c r="V1255" t="s">
        <v>13</v>
      </c>
      <c r="W1255" s="9">
        <f t="shared" si="19"/>
        <v>5306300</v>
      </c>
      <c r="X1255" s="5">
        <v>1</v>
      </c>
      <c r="Y1255" s="4">
        <v>0</v>
      </c>
      <c r="Z1255" t="s">
        <v>12</v>
      </c>
      <c r="AA1255" s="4">
        <v>0</v>
      </c>
      <c r="AB1255" s="4">
        <v>5306300</v>
      </c>
      <c r="AC1255" s="5">
        <v>5306300</v>
      </c>
      <c r="AD1255" s="4">
        <v>5306300</v>
      </c>
      <c r="AE1255" s="5">
        <v>5306300</v>
      </c>
      <c r="AF1255" t="s">
        <v>94</v>
      </c>
      <c r="AG1255" t="s">
        <v>5</v>
      </c>
      <c r="AH1255" t="s">
        <v>5</v>
      </c>
      <c r="AI1255" t="s">
        <v>5</v>
      </c>
      <c r="AJ1255" t="s">
        <v>95</v>
      </c>
      <c r="AK1255" t="s">
        <v>16</v>
      </c>
      <c r="AL1255" t="s">
        <v>17</v>
      </c>
      <c r="AM1255" t="s">
        <v>18</v>
      </c>
    </row>
    <row r="1256" spans="1:39" x14ac:dyDescent="0.2">
      <c r="A1256" t="s">
        <v>959</v>
      </c>
      <c r="B1256" t="s">
        <v>36</v>
      </c>
      <c r="C1256" t="s">
        <v>2</v>
      </c>
      <c r="D1256" t="s">
        <v>3</v>
      </c>
      <c r="E1256" t="s">
        <v>4</v>
      </c>
      <c r="F1256" t="s">
        <v>5</v>
      </c>
      <c r="G1256" s="3">
        <v>46050</v>
      </c>
      <c r="H1256" t="s">
        <v>6</v>
      </c>
      <c r="I1256" t="s">
        <v>5</v>
      </c>
      <c r="J1256" t="s">
        <v>20</v>
      </c>
      <c r="K1256" t="s">
        <v>21</v>
      </c>
      <c r="L1256" t="s">
        <v>5</v>
      </c>
      <c r="M1256" t="s">
        <v>9</v>
      </c>
      <c r="N1256" t="s">
        <v>5</v>
      </c>
      <c r="O1256" t="s">
        <v>5</v>
      </c>
      <c r="P1256" t="s">
        <v>10</v>
      </c>
      <c r="Q1256" t="s">
        <v>204</v>
      </c>
      <c r="R1256" t="s">
        <v>5</v>
      </c>
      <c r="S1256" s="4">
        <v>291847</v>
      </c>
      <c r="T1256" t="s">
        <v>12</v>
      </c>
      <c r="U1256" s="5">
        <v>1</v>
      </c>
      <c r="V1256" t="s">
        <v>13</v>
      </c>
      <c r="W1256" s="9">
        <f t="shared" si="19"/>
        <v>291847</v>
      </c>
      <c r="X1256" s="5">
        <v>1</v>
      </c>
      <c r="Y1256" s="4">
        <v>0</v>
      </c>
      <c r="Z1256" t="s">
        <v>12</v>
      </c>
      <c r="AA1256" s="4">
        <v>0</v>
      </c>
      <c r="AB1256" s="4">
        <v>291847</v>
      </c>
      <c r="AC1256" s="5">
        <v>291847</v>
      </c>
      <c r="AD1256" s="4">
        <v>291847</v>
      </c>
      <c r="AE1256" s="5">
        <v>291847</v>
      </c>
      <c r="AF1256" t="s">
        <v>94</v>
      </c>
      <c r="AG1256" t="s">
        <v>5</v>
      </c>
      <c r="AH1256" t="s">
        <v>5</v>
      </c>
      <c r="AI1256" t="s">
        <v>5</v>
      </c>
      <c r="AJ1256" t="s">
        <v>95</v>
      </c>
      <c r="AK1256" t="s">
        <v>22</v>
      </c>
      <c r="AL1256" t="s">
        <v>17</v>
      </c>
      <c r="AM1256" t="s">
        <v>18</v>
      </c>
    </row>
    <row r="1257" spans="1:39" x14ac:dyDescent="0.2">
      <c r="A1257" t="s">
        <v>959</v>
      </c>
      <c r="B1257" t="s">
        <v>38</v>
      </c>
      <c r="C1257" t="s">
        <v>2</v>
      </c>
      <c r="D1257" t="s">
        <v>3</v>
      </c>
      <c r="E1257" t="s">
        <v>4</v>
      </c>
      <c r="F1257" t="s">
        <v>5</v>
      </c>
      <c r="G1257" s="3">
        <v>46050</v>
      </c>
      <c r="H1257" t="s">
        <v>6</v>
      </c>
      <c r="I1257" t="s">
        <v>5</v>
      </c>
      <c r="J1257" t="s">
        <v>7</v>
      </c>
      <c r="K1257" t="s">
        <v>8</v>
      </c>
      <c r="L1257" t="s">
        <v>5</v>
      </c>
      <c r="M1257" t="s">
        <v>9</v>
      </c>
      <c r="N1257" t="s">
        <v>5</v>
      </c>
      <c r="O1257" t="s">
        <v>5</v>
      </c>
      <c r="P1257" t="s">
        <v>10</v>
      </c>
      <c r="Q1257" t="s">
        <v>204</v>
      </c>
      <c r="R1257" t="s">
        <v>5</v>
      </c>
      <c r="S1257" s="4">
        <v>5306300</v>
      </c>
      <c r="T1257" t="s">
        <v>12</v>
      </c>
      <c r="U1257" s="5">
        <v>1</v>
      </c>
      <c r="V1257" t="s">
        <v>13</v>
      </c>
      <c r="W1257" s="9">
        <f t="shared" si="19"/>
        <v>5306300</v>
      </c>
      <c r="X1257" s="5">
        <v>1</v>
      </c>
      <c r="Y1257" s="4">
        <v>0</v>
      </c>
      <c r="Z1257" t="s">
        <v>12</v>
      </c>
      <c r="AA1257" s="4">
        <v>0</v>
      </c>
      <c r="AB1257" s="4">
        <v>5306300</v>
      </c>
      <c r="AC1257" s="5">
        <v>5306300</v>
      </c>
      <c r="AD1257" s="4">
        <v>5306300</v>
      </c>
      <c r="AE1257" s="5">
        <v>5306300</v>
      </c>
      <c r="AF1257" t="s">
        <v>94</v>
      </c>
      <c r="AG1257" t="s">
        <v>5</v>
      </c>
      <c r="AH1257" t="s">
        <v>5</v>
      </c>
      <c r="AI1257" t="s">
        <v>5</v>
      </c>
      <c r="AJ1257" t="s">
        <v>95</v>
      </c>
      <c r="AK1257" t="s">
        <v>16</v>
      </c>
      <c r="AL1257" t="s">
        <v>17</v>
      </c>
      <c r="AM1257" t="s">
        <v>18</v>
      </c>
    </row>
    <row r="1258" spans="1:39" x14ac:dyDescent="0.2">
      <c r="A1258" t="s">
        <v>959</v>
      </c>
      <c r="B1258" t="s">
        <v>40</v>
      </c>
      <c r="C1258" t="s">
        <v>2</v>
      </c>
      <c r="D1258" t="s">
        <v>3</v>
      </c>
      <c r="E1258" t="s">
        <v>4</v>
      </c>
      <c r="F1258" t="s">
        <v>5</v>
      </c>
      <c r="G1258" s="3">
        <v>46050</v>
      </c>
      <c r="H1258" t="s">
        <v>6</v>
      </c>
      <c r="I1258" t="s">
        <v>5</v>
      </c>
      <c r="J1258" t="s">
        <v>20</v>
      </c>
      <c r="K1258" t="s">
        <v>21</v>
      </c>
      <c r="L1258" t="s">
        <v>5</v>
      </c>
      <c r="M1258" t="s">
        <v>9</v>
      </c>
      <c r="N1258" t="s">
        <v>5</v>
      </c>
      <c r="O1258" t="s">
        <v>5</v>
      </c>
      <c r="P1258" t="s">
        <v>10</v>
      </c>
      <c r="Q1258" t="s">
        <v>204</v>
      </c>
      <c r="R1258" t="s">
        <v>5</v>
      </c>
      <c r="S1258" s="4">
        <v>291847</v>
      </c>
      <c r="T1258" t="s">
        <v>12</v>
      </c>
      <c r="U1258" s="5">
        <v>1</v>
      </c>
      <c r="V1258" t="s">
        <v>13</v>
      </c>
      <c r="W1258" s="9">
        <f t="shared" si="19"/>
        <v>291847</v>
      </c>
      <c r="X1258" s="5">
        <v>1</v>
      </c>
      <c r="Y1258" s="4">
        <v>0</v>
      </c>
      <c r="Z1258" t="s">
        <v>12</v>
      </c>
      <c r="AA1258" s="4">
        <v>0</v>
      </c>
      <c r="AB1258" s="4">
        <v>291847</v>
      </c>
      <c r="AC1258" s="5">
        <v>291847</v>
      </c>
      <c r="AD1258" s="4">
        <v>291847</v>
      </c>
      <c r="AE1258" s="5">
        <v>291847</v>
      </c>
      <c r="AF1258" t="s">
        <v>94</v>
      </c>
      <c r="AG1258" t="s">
        <v>5</v>
      </c>
      <c r="AH1258" t="s">
        <v>5</v>
      </c>
      <c r="AI1258" t="s">
        <v>5</v>
      </c>
      <c r="AJ1258" t="s">
        <v>95</v>
      </c>
      <c r="AK1258" t="s">
        <v>22</v>
      </c>
      <c r="AL1258" t="s">
        <v>17</v>
      </c>
      <c r="AM1258" t="s">
        <v>18</v>
      </c>
    </row>
    <row r="1259" spans="1:39" x14ac:dyDescent="0.2">
      <c r="A1259" t="s">
        <v>960</v>
      </c>
      <c r="B1259" t="s">
        <v>1</v>
      </c>
      <c r="C1259" t="s">
        <v>2</v>
      </c>
      <c r="D1259" t="s">
        <v>3</v>
      </c>
      <c r="E1259" t="s">
        <v>4</v>
      </c>
      <c r="F1259" t="s">
        <v>5</v>
      </c>
      <c r="G1259" s="3">
        <v>46050</v>
      </c>
      <c r="H1259" t="s">
        <v>6</v>
      </c>
      <c r="I1259" t="s">
        <v>5</v>
      </c>
      <c r="J1259" t="s">
        <v>7</v>
      </c>
      <c r="K1259" t="s">
        <v>8</v>
      </c>
      <c r="L1259" t="s">
        <v>5</v>
      </c>
      <c r="M1259" t="s">
        <v>9</v>
      </c>
      <c r="N1259" t="s">
        <v>5</v>
      </c>
      <c r="O1259" t="s">
        <v>5</v>
      </c>
      <c r="P1259" t="s">
        <v>10</v>
      </c>
      <c r="Q1259" t="s">
        <v>138</v>
      </c>
      <c r="R1259" t="s">
        <v>5</v>
      </c>
      <c r="S1259" s="4">
        <v>5306300</v>
      </c>
      <c r="T1259" t="s">
        <v>12</v>
      </c>
      <c r="U1259" s="5">
        <v>1</v>
      </c>
      <c r="V1259" t="s">
        <v>13</v>
      </c>
      <c r="W1259" s="9">
        <f t="shared" si="19"/>
        <v>5306300</v>
      </c>
      <c r="X1259" s="5">
        <v>1</v>
      </c>
      <c r="Y1259" s="4">
        <v>0</v>
      </c>
      <c r="Z1259" t="s">
        <v>12</v>
      </c>
      <c r="AA1259" s="4">
        <v>0</v>
      </c>
      <c r="AB1259" s="4">
        <v>5306300</v>
      </c>
      <c r="AC1259" s="5">
        <v>5306300</v>
      </c>
      <c r="AD1259" s="4">
        <v>5306300</v>
      </c>
      <c r="AE1259" s="5">
        <v>5306300</v>
      </c>
      <c r="AF1259" t="s">
        <v>481</v>
      </c>
      <c r="AG1259" t="s">
        <v>5</v>
      </c>
      <c r="AH1259" t="s">
        <v>5</v>
      </c>
      <c r="AI1259" t="s">
        <v>5</v>
      </c>
      <c r="AJ1259" t="s">
        <v>482</v>
      </c>
      <c r="AK1259" t="s">
        <v>16</v>
      </c>
      <c r="AL1259" t="s">
        <v>17</v>
      </c>
      <c r="AM1259" t="s">
        <v>18</v>
      </c>
    </row>
    <row r="1260" spans="1:39" x14ac:dyDescent="0.2">
      <c r="A1260" t="s">
        <v>960</v>
      </c>
      <c r="B1260" t="s">
        <v>19</v>
      </c>
      <c r="C1260" t="s">
        <v>2</v>
      </c>
      <c r="D1260" t="s">
        <v>3</v>
      </c>
      <c r="E1260" t="s">
        <v>4</v>
      </c>
      <c r="F1260" t="s">
        <v>5</v>
      </c>
      <c r="G1260" s="3">
        <v>46050</v>
      </c>
      <c r="H1260" t="s">
        <v>6</v>
      </c>
      <c r="I1260" t="s">
        <v>5</v>
      </c>
      <c r="J1260" t="s">
        <v>20</v>
      </c>
      <c r="K1260" t="s">
        <v>21</v>
      </c>
      <c r="L1260" t="s">
        <v>5</v>
      </c>
      <c r="M1260" t="s">
        <v>9</v>
      </c>
      <c r="N1260" t="s">
        <v>5</v>
      </c>
      <c r="O1260" t="s">
        <v>5</v>
      </c>
      <c r="P1260" t="s">
        <v>10</v>
      </c>
      <c r="Q1260" t="s">
        <v>138</v>
      </c>
      <c r="R1260" t="s">
        <v>5</v>
      </c>
      <c r="S1260" s="4">
        <v>291847</v>
      </c>
      <c r="T1260" t="s">
        <v>12</v>
      </c>
      <c r="U1260" s="5">
        <v>1</v>
      </c>
      <c r="V1260" t="s">
        <v>13</v>
      </c>
      <c r="W1260" s="9">
        <f t="shared" si="19"/>
        <v>291847</v>
      </c>
      <c r="X1260" s="5">
        <v>1</v>
      </c>
      <c r="Y1260" s="4">
        <v>0</v>
      </c>
      <c r="Z1260" t="s">
        <v>12</v>
      </c>
      <c r="AA1260" s="4">
        <v>0</v>
      </c>
      <c r="AB1260" s="4">
        <v>291847</v>
      </c>
      <c r="AC1260" s="5">
        <v>291847</v>
      </c>
      <c r="AD1260" s="4">
        <v>291847</v>
      </c>
      <c r="AE1260" s="5">
        <v>291847</v>
      </c>
      <c r="AF1260" t="s">
        <v>481</v>
      </c>
      <c r="AG1260" t="s">
        <v>5</v>
      </c>
      <c r="AH1260" t="s">
        <v>5</v>
      </c>
      <c r="AI1260" t="s">
        <v>5</v>
      </c>
      <c r="AJ1260" t="s">
        <v>482</v>
      </c>
      <c r="AK1260" t="s">
        <v>22</v>
      </c>
      <c r="AL1260" t="s">
        <v>17</v>
      </c>
      <c r="AM1260" t="s">
        <v>18</v>
      </c>
    </row>
    <row r="1261" spans="1:39" x14ac:dyDescent="0.2">
      <c r="A1261" t="s">
        <v>961</v>
      </c>
      <c r="B1261" t="s">
        <v>1</v>
      </c>
      <c r="C1261" t="s">
        <v>2</v>
      </c>
      <c r="D1261" t="s">
        <v>3</v>
      </c>
      <c r="E1261" t="s">
        <v>4</v>
      </c>
      <c r="F1261" t="s">
        <v>5</v>
      </c>
      <c r="G1261" s="3">
        <v>46050</v>
      </c>
      <c r="H1261" t="s">
        <v>6</v>
      </c>
      <c r="I1261" t="s">
        <v>5</v>
      </c>
      <c r="J1261" t="s">
        <v>7</v>
      </c>
      <c r="K1261" t="s">
        <v>8</v>
      </c>
      <c r="L1261" t="s">
        <v>5</v>
      </c>
      <c r="M1261" t="s">
        <v>9</v>
      </c>
      <c r="N1261" t="s">
        <v>5</v>
      </c>
      <c r="O1261" t="s">
        <v>5</v>
      </c>
      <c r="P1261" t="s">
        <v>10</v>
      </c>
      <c r="Q1261" t="s">
        <v>138</v>
      </c>
      <c r="R1261" t="s">
        <v>5</v>
      </c>
      <c r="S1261" s="4">
        <v>5306300</v>
      </c>
      <c r="T1261" t="s">
        <v>12</v>
      </c>
      <c r="U1261" s="5">
        <v>1</v>
      </c>
      <c r="V1261" t="s">
        <v>13</v>
      </c>
      <c r="W1261" s="9">
        <f t="shared" si="19"/>
        <v>5306300</v>
      </c>
      <c r="X1261" s="5">
        <v>1</v>
      </c>
      <c r="Y1261" s="4">
        <v>0</v>
      </c>
      <c r="Z1261" t="s">
        <v>12</v>
      </c>
      <c r="AA1261" s="4">
        <v>0</v>
      </c>
      <c r="AB1261" s="4">
        <v>5306300</v>
      </c>
      <c r="AC1261" s="5">
        <v>5306300</v>
      </c>
      <c r="AD1261" s="4">
        <v>5306300</v>
      </c>
      <c r="AE1261" s="5">
        <v>5306300</v>
      </c>
      <c r="AF1261" t="s">
        <v>962</v>
      </c>
      <c r="AG1261" t="s">
        <v>5</v>
      </c>
      <c r="AH1261" t="s">
        <v>5</v>
      </c>
      <c r="AI1261" t="s">
        <v>5</v>
      </c>
      <c r="AJ1261" t="s">
        <v>963</v>
      </c>
      <c r="AK1261" t="s">
        <v>16</v>
      </c>
      <c r="AL1261" t="s">
        <v>17</v>
      </c>
      <c r="AM1261" t="s">
        <v>18</v>
      </c>
    </row>
    <row r="1262" spans="1:39" x14ac:dyDescent="0.2">
      <c r="A1262" t="s">
        <v>961</v>
      </c>
      <c r="B1262" t="s">
        <v>19</v>
      </c>
      <c r="C1262" t="s">
        <v>2</v>
      </c>
      <c r="D1262" t="s">
        <v>3</v>
      </c>
      <c r="E1262" t="s">
        <v>4</v>
      </c>
      <c r="F1262" t="s">
        <v>5</v>
      </c>
      <c r="G1262" s="3">
        <v>46050</v>
      </c>
      <c r="H1262" t="s">
        <v>6</v>
      </c>
      <c r="I1262" t="s">
        <v>5</v>
      </c>
      <c r="J1262" t="s">
        <v>20</v>
      </c>
      <c r="K1262" t="s">
        <v>21</v>
      </c>
      <c r="L1262" t="s">
        <v>5</v>
      </c>
      <c r="M1262" t="s">
        <v>9</v>
      </c>
      <c r="N1262" t="s">
        <v>5</v>
      </c>
      <c r="O1262" t="s">
        <v>5</v>
      </c>
      <c r="P1262" t="s">
        <v>10</v>
      </c>
      <c r="Q1262" t="s">
        <v>138</v>
      </c>
      <c r="R1262" t="s">
        <v>5</v>
      </c>
      <c r="S1262" s="4">
        <v>291847</v>
      </c>
      <c r="T1262" t="s">
        <v>12</v>
      </c>
      <c r="U1262" s="5">
        <v>1</v>
      </c>
      <c r="V1262" t="s">
        <v>13</v>
      </c>
      <c r="W1262" s="9">
        <f t="shared" si="19"/>
        <v>291847</v>
      </c>
      <c r="X1262" s="5">
        <v>1</v>
      </c>
      <c r="Y1262" s="4">
        <v>0</v>
      </c>
      <c r="Z1262" t="s">
        <v>12</v>
      </c>
      <c r="AA1262" s="4">
        <v>0</v>
      </c>
      <c r="AB1262" s="4">
        <v>291847</v>
      </c>
      <c r="AC1262" s="5">
        <v>291847</v>
      </c>
      <c r="AD1262" s="4">
        <v>291847</v>
      </c>
      <c r="AE1262" s="5">
        <v>291847</v>
      </c>
      <c r="AF1262" t="s">
        <v>962</v>
      </c>
      <c r="AG1262" t="s">
        <v>5</v>
      </c>
      <c r="AH1262" t="s">
        <v>5</v>
      </c>
      <c r="AI1262" t="s">
        <v>5</v>
      </c>
      <c r="AJ1262" t="s">
        <v>963</v>
      </c>
      <c r="AK1262" t="s">
        <v>22</v>
      </c>
      <c r="AL1262" t="s">
        <v>17</v>
      </c>
      <c r="AM1262" t="s">
        <v>18</v>
      </c>
    </row>
    <row r="1263" spans="1:39" ht="14.1" customHeight="1" x14ac:dyDescent="0.2">
      <c r="A1263" t="s">
        <v>964</v>
      </c>
      <c r="B1263" t="s">
        <v>1</v>
      </c>
      <c r="C1263" t="s">
        <v>2</v>
      </c>
      <c r="D1263" t="s">
        <v>3</v>
      </c>
      <c r="E1263" t="s">
        <v>4</v>
      </c>
      <c r="F1263" s="2" t="s">
        <v>5</v>
      </c>
      <c r="G1263" s="3">
        <v>46050</v>
      </c>
      <c r="H1263" t="s">
        <v>6</v>
      </c>
      <c r="I1263" t="s">
        <v>5</v>
      </c>
      <c r="J1263" t="s">
        <v>965</v>
      </c>
      <c r="K1263" t="s">
        <v>8</v>
      </c>
      <c r="L1263" t="s">
        <v>5</v>
      </c>
      <c r="M1263" t="s">
        <v>9</v>
      </c>
      <c r="N1263" t="s">
        <v>5</v>
      </c>
      <c r="O1263" t="s">
        <v>5</v>
      </c>
      <c r="P1263" t="s">
        <v>10</v>
      </c>
      <c r="Q1263" t="s">
        <v>510</v>
      </c>
      <c r="R1263" t="s">
        <v>5</v>
      </c>
      <c r="S1263" s="5">
        <v>1</v>
      </c>
      <c r="T1263" t="s">
        <v>28</v>
      </c>
      <c r="U1263" s="5">
        <v>12225032</v>
      </c>
      <c r="V1263" t="s">
        <v>13</v>
      </c>
      <c r="W1263" s="9">
        <f t="shared" si="19"/>
        <v>12225032</v>
      </c>
      <c r="X1263" s="5">
        <v>1</v>
      </c>
      <c r="Y1263" s="5">
        <v>0</v>
      </c>
      <c r="Z1263" t="s">
        <v>28</v>
      </c>
      <c r="AA1263" s="4">
        <v>0</v>
      </c>
      <c r="AB1263" s="5">
        <v>0</v>
      </c>
      <c r="AC1263" s="5">
        <v>0</v>
      </c>
      <c r="AD1263" s="5">
        <v>1</v>
      </c>
      <c r="AE1263" s="5">
        <v>12225032</v>
      </c>
      <c r="AF1263" t="s">
        <v>291</v>
      </c>
      <c r="AG1263" t="s">
        <v>5</v>
      </c>
      <c r="AH1263" t="s">
        <v>5</v>
      </c>
      <c r="AI1263" t="s">
        <v>5</v>
      </c>
      <c r="AJ1263" t="s">
        <v>292</v>
      </c>
      <c r="AK1263" t="s">
        <v>16</v>
      </c>
      <c r="AL1263" t="s">
        <v>17</v>
      </c>
      <c r="AM1263" t="s">
        <v>18</v>
      </c>
    </row>
    <row r="1264" spans="1:39" ht="14.1" customHeight="1" x14ac:dyDescent="0.2">
      <c r="A1264" t="s">
        <v>964</v>
      </c>
      <c r="B1264" t="s">
        <v>19</v>
      </c>
      <c r="C1264" t="s">
        <v>2</v>
      </c>
      <c r="D1264" t="s">
        <v>3</v>
      </c>
      <c r="E1264" t="s">
        <v>4</v>
      </c>
      <c r="F1264" s="2" t="s">
        <v>5</v>
      </c>
      <c r="G1264" s="3">
        <v>46050</v>
      </c>
      <c r="H1264" t="s">
        <v>6</v>
      </c>
      <c r="I1264" t="s">
        <v>5</v>
      </c>
      <c r="J1264" t="s">
        <v>20</v>
      </c>
      <c r="K1264" t="s">
        <v>21</v>
      </c>
      <c r="L1264" t="s">
        <v>5</v>
      </c>
      <c r="M1264" t="s">
        <v>9</v>
      </c>
      <c r="N1264" t="s">
        <v>5</v>
      </c>
      <c r="O1264" t="s">
        <v>5</v>
      </c>
      <c r="P1264" t="s">
        <v>10</v>
      </c>
      <c r="Q1264" t="s">
        <v>510</v>
      </c>
      <c r="R1264" t="s">
        <v>5</v>
      </c>
      <c r="S1264" s="4">
        <v>672377</v>
      </c>
      <c r="T1264" t="s">
        <v>12</v>
      </c>
      <c r="U1264" s="5">
        <v>1</v>
      </c>
      <c r="V1264" t="s">
        <v>13</v>
      </c>
      <c r="W1264" s="9">
        <f t="shared" si="19"/>
        <v>672377</v>
      </c>
      <c r="X1264" s="5">
        <v>1</v>
      </c>
      <c r="Y1264" s="4">
        <v>0</v>
      </c>
      <c r="Z1264" t="s">
        <v>12</v>
      </c>
      <c r="AA1264" s="4">
        <v>0</v>
      </c>
      <c r="AB1264" s="4">
        <v>0</v>
      </c>
      <c r="AC1264" s="5">
        <v>0</v>
      </c>
      <c r="AD1264" s="4">
        <v>672377</v>
      </c>
      <c r="AE1264" s="5">
        <v>672377</v>
      </c>
      <c r="AF1264" t="s">
        <v>291</v>
      </c>
      <c r="AG1264" t="s">
        <v>5</v>
      </c>
      <c r="AH1264" t="s">
        <v>5</v>
      </c>
      <c r="AI1264" t="s">
        <v>5</v>
      </c>
      <c r="AJ1264" t="s">
        <v>292</v>
      </c>
      <c r="AK1264" t="s">
        <v>22</v>
      </c>
      <c r="AL1264" t="s">
        <v>17</v>
      </c>
      <c r="AM1264" t="s">
        <v>18</v>
      </c>
    </row>
    <row r="1265" spans="1:39" x14ac:dyDescent="0.2">
      <c r="A1265" t="s">
        <v>966</v>
      </c>
      <c r="B1265" t="s">
        <v>1</v>
      </c>
      <c r="C1265" t="s">
        <v>2</v>
      </c>
      <c r="D1265" t="s">
        <v>3</v>
      </c>
      <c r="E1265" t="s">
        <v>4</v>
      </c>
      <c r="F1265" t="s">
        <v>5</v>
      </c>
      <c r="G1265" s="3">
        <v>46050</v>
      </c>
      <c r="H1265" t="s">
        <v>6</v>
      </c>
      <c r="I1265" t="s">
        <v>5</v>
      </c>
      <c r="J1265" t="s">
        <v>7</v>
      </c>
      <c r="K1265" t="s">
        <v>8</v>
      </c>
      <c r="L1265" t="s">
        <v>5</v>
      </c>
      <c r="M1265" t="s">
        <v>9</v>
      </c>
      <c r="N1265" t="s">
        <v>5</v>
      </c>
      <c r="O1265" t="s">
        <v>5</v>
      </c>
      <c r="P1265" t="s">
        <v>10</v>
      </c>
      <c r="Q1265" t="s">
        <v>138</v>
      </c>
      <c r="R1265" t="s">
        <v>5</v>
      </c>
      <c r="S1265" s="4">
        <v>4866145</v>
      </c>
      <c r="T1265" t="s">
        <v>12</v>
      </c>
      <c r="U1265" s="5">
        <v>1</v>
      </c>
      <c r="V1265" t="s">
        <v>13</v>
      </c>
      <c r="W1265" s="9">
        <f t="shared" si="19"/>
        <v>4866145</v>
      </c>
      <c r="X1265" s="5">
        <v>1</v>
      </c>
      <c r="Y1265" s="4">
        <v>0</v>
      </c>
      <c r="Z1265" t="s">
        <v>12</v>
      </c>
      <c r="AA1265" s="4">
        <v>0</v>
      </c>
      <c r="AB1265" s="4">
        <v>4866145</v>
      </c>
      <c r="AC1265" s="5">
        <v>4866145</v>
      </c>
      <c r="AD1265" s="4">
        <v>4866145</v>
      </c>
      <c r="AE1265" s="5">
        <v>4866145</v>
      </c>
      <c r="AF1265" t="s">
        <v>967</v>
      </c>
      <c r="AG1265" t="s">
        <v>5</v>
      </c>
      <c r="AH1265" t="s">
        <v>5</v>
      </c>
      <c r="AI1265" t="s">
        <v>5</v>
      </c>
      <c r="AJ1265" t="s">
        <v>968</v>
      </c>
      <c r="AK1265" t="s">
        <v>16</v>
      </c>
      <c r="AL1265" t="s">
        <v>17</v>
      </c>
      <c r="AM1265" t="s">
        <v>18</v>
      </c>
    </row>
    <row r="1266" spans="1:39" x14ac:dyDescent="0.2">
      <c r="A1266" t="s">
        <v>966</v>
      </c>
      <c r="B1266" t="s">
        <v>19</v>
      </c>
      <c r="C1266" t="s">
        <v>2</v>
      </c>
      <c r="D1266" t="s">
        <v>3</v>
      </c>
      <c r="E1266" t="s">
        <v>4</v>
      </c>
      <c r="F1266" t="s">
        <v>5</v>
      </c>
      <c r="G1266" s="3">
        <v>46050</v>
      </c>
      <c r="H1266" t="s">
        <v>6</v>
      </c>
      <c r="I1266" t="s">
        <v>5</v>
      </c>
      <c r="J1266" t="s">
        <v>20</v>
      </c>
      <c r="K1266" t="s">
        <v>21</v>
      </c>
      <c r="L1266" t="s">
        <v>5</v>
      </c>
      <c r="M1266" t="s">
        <v>9</v>
      </c>
      <c r="N1266" t="s">
        <v>5</v>
      </c>
      <c r="O1266" t="s">
        <v>5</v>
      </c>
      <c r="P1266" t="s">
        <v>10</v>
      </c>
      <c r="Q1266" t="s">
        <v>138</v>
      </c>
      <c r="R1266" t="s">
        <v>5</v>
      </c>
      <c r="S1266" s="4">
        <v>267638</v>
      </c>
      <c r="T1266" t="s">
        <v>12</v>
      </c>
      <c r="U1266" s="5">
        <v>1</v>
      </c>
      <c r="V1266" t="s">
        <v>13</v>
      </c>
      <c r="W1266" s="9">
        <f t="shared" si="19"/>
        <v>267638</v>
      </c>
      <c r="X1266" s="5">
        <v>1</v>
      </c>
      <c r="Y1266" s="4">
        <v>0</v>
      </c>
      <c r="Z1266" t="s">
        <v>12</v>
      </c>
      <c r="AA1266" s="4">
        <v>0</v>
      </c>
      <c r="AB1266" s="4">
        <v>267638</v>
      </c>
      <c r="AC1266" s="5">
        <v>267638</v>
      </c>
      <c r="AD1266" s="4">
        <v>267638</v>
      </c>
      <c r="AE1266" s="5">
        <v>267638</v>
      </c>
      <c r="AF1266" t="s">
        <v>967</v>
      </c>
      <c r="AG1266" t="s">
        <v>5</v>
      </c>
      <c r="AH1266" t="s">
        <v>5</v>
      </c>
      <c r="AI1266" t="s">
        <v>5</v>
      </c>
      <c r="AJ1266" t="s">
        <v>968</v>
      </c>
      <c r="AK1266" t="s">
        <v>22</v>
      </c>
      <c r="AL1266" t="s">
        <v>17</v>
      </c>
      <c r="AM1266" t="s">
        <v>18</v>
      </c>
    </row>
    <row r="1267" spans="1:39" x14ac:dyDescent="0.2">
      <c r="A1267" t="s">
        <v>969</v>
      </c>
      <c r="B1267" t="s">
        <v>1</v>
      </c>
      <c r="C1267" t="s">
        <v>2</v>
      </c>
      <c r="D1267" t="s">
        <v>3</v>
      </c>
      <c r="E1267" t="s">
        <v>4</v>
      </c>
      <c r="F1267" t="s">
        <v>5</v>
      </c>
      <c r="G1267" s="3">
        <v>46050</v>
      </c>
      <c r="H1267" t="s">
        <v>6</v>
      </c>
      <c r="I1267" t="s">
        <v>5</v>
      </c>
      <c r="J1267" t="s">
        <v>7</v>
      </c>
      <c r="K1267" t="s">
        <v>8</v>
      </c>
      <c r="L1267" t="s">
        <v>5</v>
      </c>
      <c r="M1267" t="s">
        <v>9</v>
      </c>
      <c r="N1267" t="s">
        <v>5</v>
      </c>
      <c r="O1267" t="s">
        <v>5</v>
      </c>
      <c r="P1267" t="s">
        <v>10</v>
      </c>
      <c r="Q1267" t="s">
        <v>138</v>
      </c>
      <c r="R1267" t="s">
        <v>5</v>
      </c>
      <c r="S1267" s="4">
        <v>5306300</v>
      </c>
      <c r="T1267" t="s">
        <v>12</v>
      </c>
      <c r="U1267" s="5">
        <v>1</v>
      </c>
      <c r="V1267" t="s">
        <v>13</v>
      </c>
      <c r="W1267" s="9">
        <f t="shared" si="19"/>
        <v>5306300</v>
      </c>
      <c r="X1267" s="5">
        <v>1</v>
      </c>
      <c r="Y1267" s="4">
        <v>0</v>
      </c>
      <c r="Z1267" t="s">
        <v>12</v>
      </c>
      <c r="AA1267" s="4">
        <v>0</v>
      </c>
      <c r="AB1267" s="4">
        <v>5306300</v>
      </c>
      <c r="AC1267" s="5">
        <v>5306300</v>
      </c>
      <c r="AD1267" s="4">
        <v>5306300</v>
      </c>
      <c r="AE1267" s="5">
        <v>5306300</v>
      </c>
      <c r="AF1267" t="s">
        <v>295</v>
      </c>
      <c r="AG1267" t="s">
        <v>5</v>
      </c>
      <c r="AH1267" t="s">
        <v>5</v>
      </c>
      <c r="AI1267" t="s">
        <v>5</v>
      </c>
      <c r="AJ1267" t="s">
        <v>296</v>
      </c>
      <c r="AK1267" t="s">
        <v>16</v>
      </c>
      <c r="AL1267" t="s">
        <v>17</v>
      </c>
      <c r="AM1267" t="s">
        <v>18</v>
      </c>
    </row>
    <row r="1268" spans="1:39" x14ac:dyDescent="0.2">
      <c r="A1268" t="s">
        <v>969</v>
      </c>
      <c r="B1268" t="s">
        <v>19</v>
      </c>
      <c r="C1268" t="s">
        <v>2</v>
      </c>
      <c r="D1268" t="s">
        <v>3</v>
      </c>
      <c r="E1268" t="s">
        <v>4</v>
      </c>
      <c r="F1268" t="s">
        <v>5</v>
      </c>
      <c r="G1268" s="3">
        <v>46050</v>
      </c>
      <c r="H1268" t="s">
        <v>6</v>
      </c>
      <c r="I1268" t="s">
        <v>5</v>
      </c>
      <c r="J1268" t="s">
        <v>20</v>
      </c>
      <c r="K1268" t="s">
        <v>21</v>
      </c>
      <c r="L1268" t="s">
        <v>5</v>
      </c>
      <c r="M1268" t="s">
        <v>9</v>
      </c>
      <c r="N1268" t="s">
        <v>5</v>
      </c>
      <c r="O1268" t="s">
        <v>5</v>
      </c>
      <c r="P1268" t="s">
        <v>10</v>
      </c>
      <c r="Q1268" t="s">
        <v>138</v>
      </c>
      <c r="R1268" t="s">
        <v>5</v>
      </c>
      <c r="S1268" s="4">
        <v>291847</v>
      </c>
      <c r="T1268" t="s">
        <v>12</v>
      </c>
      <c r="U1268" s="5">
        <v>1</v>
      </c>
      <c r="V1268" t="s">
        <v>13</v>
      </c>
      <c r="W1268" s="9">
        <f t="shared" si="19"/>
        <v>291847</v>
      </c>
      <c r="X1268" s="5">
        <v>1</v>
      </c>
      <c r="Y1268" s="4">
        <v>0</v>
      </c>
      <c r="Z1268" t="s">
        <v>12</v>
      </c>
      <c r="AA1268" s="4">
        <v>0</v>
      </c>
      <c r="AB1268" s="4">
        <v>291847</v>
      </c>
      <c r="AC1268" s="5">
        <v>291847</v>
      </c>
      <c r="AD1268" s="4">
        <v>291847</v>
      </c>
      <c r="AE1268" s="5">
        <v>291847</v>
      </c>
      <c r="AF1268" t="s">
        <v>295</v>
      </c>
      <c r="AG1268" t="s">
        <v>5</v>
      </c>
      <c r="AH1268" t="s">
        <v>5</v>
      </c>
      <c r="AI1268" t="s">
        <v>5</v>
      </c>
      <c r="AJ1268" t="s">
        <v>296</v>
      </c>
      <c r="AK1268" t="s">
        <v>22</v>
      </c>
      <c r="AL1268" t="s">
        <v>17</v>
      </c>
      <c r="AM1268" t="s">
        <v>18</v>
      </c>
    </row>
    <row r="1269" spans="1:39" x14ac:dyDescent="0.2">
      <c r="A1269" t="s">
        <v>970</v>
      </c>
      <c r="B1269" t="s">
        <v>1</v>
      </c>
      <c r="C1269" t="s">
        <v>2</v>
      </c>
      <c r="D1269" t="s">
        <v>3</v>
      </c>
      <c r="E1269" t="s">
        <v>4</v>
      </c>
      <c r="F1269" t="s">
        <v>5</v>
      </c>
      <c r="G1269" s="3">
        <v>46050</v>
      </c>
      <c r="H1269" t="s">
        <v>6</v>
      </c>
      <c r="I1269" t="s">
        <v>5</v>
      </c>
      <c r="J1269" t="s">
        <v>7</v>
      </c>
      <c r="K1269" t="s">
        <v>8</v>
      </c>
      <c r="L1269" t="s">
        <v>5</v>
      </c>
      <c r="M1269" t="s">
        <v>9</v>
      </c>
      <c r="N1269" t="s">
        <v>5</v>
      </c>
      <c r="O1269" t="s">
        <v>5</v>
      </c>
      <c r="P1269" t="s">
        <v>10</v>
      </c>
      <c r="Q1269" t="s">
        <v>138</v>
      </c>
      <c r="R1269" t="s">
        <v>5</v>
      </c>
      <c r="S1269" s="4">
        <v>5306300</v>
      </c>
      <c r="T1269" t="s">
        <v>12</v>
      </c>
      <c r="U1269" s="5">
        <v>1</v>
      </c>
      <c r="V1269" t="s">
        <v>13</v>
      </c>
      <c r="W1269" s="9">
        <f t="shared" si="19"/>
        <v>5306300</v>
      </c>
      <c r="X1269" s="5">
        <v>1</v>
      </c>
      <c r="Y1269" s="4">
        <v>0</v>
      </c>
      <c r="Z1269" t="s">
        <v>12</v>
      </c>
      <c r="AA1269" s="4">
        <v>0</v>
      </c>
      <c r="AB1269" s="4">
        <v>5306300</v>
      </c>
      <c r="AC1269" s="5">
        <v>5306300</v>
      </c>
      <c r="AD1269" s="4">
        <v>5306300</v>
      </c>
      <c r="AE1269" s="5">
        <v>5306300</v>
      </c>
      <c r="AF1269" t="s">
        <v>650</v>
      </c>
      <c r="AG1269" t="s">
        <v>5</v>
      </c>
      <c r="AH1269" t="s">
        <v>5</v>
      </c>
      <c r="AI1269" t="s">
        <v>5</v>
      </c>
      <c r="AJ1269" t="s">
        <v>651</v>
      </c>
      <c r="AK1269" t="s">
        <v>16</v>
      </c>
      <c r="AL1269" t="s">
        <v>17</v>
      </c>
      <c r="AM1269" t="s">
        <v>18</v>
      </c>
    </row>
    <row r="1270" spans="1:39" x14ac:dyDescent="0.2">
      <c r="A1270" t="s">
        <v>970</v>
      </c>
      <c r="B1270" t="s">
        <v>19</v>
      </c>
      <c r="C1270" t="s">
        <v>2</v>
      </c>
      <c r="D1270" t="s">
        <v>3</v>
      </c>
      <c r="E1270" t="s">
        <v>4</v>
      </c>
      <c r="F1270" t="s">
        <v>5</v>
      </c>
      <c r="G1270" s="3">
        <v>46050</v>
      </c>
      <c r="H1270" t="s">
        <v>6</v>
      </c>
      <c r="I1270" t="s">
        <v>5</v>
      </c>
      <c r="J1270" t="s">
        <v>20</v>
      </c>
      <c r="K1270" t="s">
        <v>21</v>
      </c>
      <c r="L1270" t="s">
        <v>5</v>
      </c>
      <c r="M1270" t="s">
        <v>9</v>
      </c>
      <c r="N1270" t="s">
        <v>5</v>
      </c>
      <c r="O1270" t="s">
        <v>5</v>
      </c>
      <c r="P1270" t="s">
        <v>10</v>
      </c>
      <c r="Q1270" t="s">
        <v>138</v>
      </c>
      <c r="R1270" t="s">
        <v>5</v>
      </c>
      <c r="S1270" s="4">
        <v>291847</v>
      </c>
      <c r="T1270" t="s">
        <v>12</v>
      </c>
      <c r="U1270" s="5">
        <v>1</v>
      </c>
      <c r="V1270" t="s">
        <v>13</v>
      </c>
      <c r="W1270" s="9">
        <f t="shared" si="19"/>
        <v>291847</v>
      </c>
      <c r="X1270" s="5">
        <v>1</v>
      </c>
      <c r="Y1270" s="4">
        <v>0</v>
      </c>
      <c r="Z1270" t="s">
        <v>12</v>
      </c>
      <c r="AA1270" s="4">
        <v>0</v>
      </c>
      <c r="AB1270" s="4">
        <v>291847</v>
      </c>
      <c r="AC1270" s="5">
        <v>291847</v>
      </c>
      <c r="AD1270" s="4">
        <v>291847</v>
      </c>
      <c r="AE1270" s="5">
        <v>291847</v>
      </c>
      <c r="AF1270" t="s">
        <v>650</v>
      </c>
      <c r="AG1270" t="s">
        <v>5</v>
      </c>
      <c r="AH1270" t="s">
        <v>5</v>
      </c>
      <c r="AI1270" t="s">
        <v>5</v>
      </c>
      <c r="AJ1270" t="s">
        <v>651</v>
      </c>
      <c r="AK1270" t="s">
        <v>22</v>
      </c>
      <c r="AL1270" t="s">
        <v>17</v>
      </c>
      <c r="AM1270" t="s">
        <v>18</v>
      </c>
    </row>
    <row r="1271" spans="1:39" x14ac:dyDescent="0.2">
      <c r="A1271" t="s">
        <v>971</v>
      </c>
      <c r="B1271" t="s">
        <v>1</v>
      </c>
      <c r="C1271" t="s">
        <v>2</v>
      </c>
      <c r="D1271" t="s">
        <v>3</v>
      </c>
      <c r="E1271" t="s">
        <v>4</v>
      </c>
      <c r="F1271" t="s">
        <v>5</v>
      </c>
      <c r="G1271" s="3">
        <v>46050</v>
      </c>
      <c r="H1271" t="s">
        <v>6</v>
      </c>
      <c r="I1271" t="s">
        <v>5</v>
      </c>
      <c r="J1271" t="s">
        <v>7</v>
      </c>
      <c r="K1271" t="s">
        <v>8</v>
      </c>
      <c r="L1271" t="s">
        <v>5</v>
      </c>
      <c r="M1271" t="s">
        <v>9</v>
      </c>
      <c r="N1271" t="s">
        <v>5</v>
      </c>
      <c r="O1271" t="s">
        <v>5</v>
      </c>
      <c r="P1271" t="s">
        <v>10</v>
      </c>
      <c r="Q1271" t="s">
        <v>11</v>
      </c>
      <c r="R1271" t="s">
        <v>5</v>
      </c>
      <c r="S1271" s="4">
        <v>1435332</v>
      </c>
      <c r="T1271" t="s">
        <v>12</v>
      </c>
      <c r="U1271" s="5">
        <v>1</v>
      </c>
      <c r="V1271" t="s">
        <v>13</v>
      </c>
      <c r="W1271" s="9">
        <f t="shared" si="19"/>
        <v>1435332</v>
      </c>
      <c r="X1271" s="5">
        <v>1</v>
      </c>
      <c r="Y1271" s="4">
        <v>0</v>
      </c>
      <c r="Z1271" t="s">
        <v>12</v>
      </c>
      <c r="AA1271" s="4">
        <v>0</v>
      </c>
      <c r="AB1271" s="4">
        <v>1435332</v>
      </c>
      <c r="AC1271" s="5">
        <v>1435332</v>
      </c>
      <c r="AD1271" s="4">
        <v>1435332</v>
      </c>
      <c r="AE1271" s="5">
        <v>1435332</v>
      </c>
      <c r="AF1271" t="s">
        <v>972</v>
      </c>
      <c r="AG1271" t="s">
        <v>5</v>
      </c>
      <c r="AH1271" t="s">
        <v>5</v>
      </c>
      <c r="AI1271" t="s">
        <v>5</v>
      </c>
      <c r="AJ1271" t="s">
        <v>512</v>
      </c>
      <c r="AK1271" t="s">
        <v>16</v>
      </c>
      <c r="AL1271" t="s">
        <v>17</v>
      </c>
      <c r="AM1271" t="s">
        <v>18</v>
      </c>
    </row>
    <row r="1272" spans="1:39" x14ac:dyDescent="0.2">
      <c r="A1272" t="s">
        <v>971</v>
      </c>
      <c r="B1272" t="s">
        <v>19</v>
      </c>
      <c r="C1272" t="s">
        <v>2</v>
      </c>
      <c r="D1272" t="s">
        <v>3</v>
      </c>
      <c r="E1272" t="s">
        <v>4</v>
      </c>
      <c r="F1272" t="s">
        <v>5</v>
      </c>
      <c r="G1272" s="3">
        <v>46050</v>
      </c>
      <c r="H1272" t="s">
        <v>6</v>
      </c>
      <c r="I1272" t="s">
        <v>5</v>
      </c>
      <c r="J1272" t="s">
        <v>20</v>
      </c>
      <c r="K1272" t="s">
        <v>21</v>
      </c>
      <c r="L1272" t="s">
        <v>5</v>
      </c>
      <c r="M1272" t="s">
        <v>9</v>
      </c>
      <c r="N1272" t="s">
        <v>5</v>
      </c>
      <c r="O1272" t="s">
        <v>5</v>
      </c>
      <c r="P1272" t="s">
        <v>10</v>
      </c>
      <c r="Q1272" t="s">
        <v>11</v>
      </c>
      <c r="R1272" t="s">
        <v>5</v>
      </c>
      <c r="S1272" s="4">
        <v>78943</v>
      </c>
      <c r="T1272" t="s">
        <v>12</v>
      </c>
      <c r="U1272" s="5">
        <v>1</v>
      </c>
      <c r="V1272" t="s">
        <v>13</v>
      </c>
      <c r="W1272" s="9">
        <f t="shared" si="19"/>
        <v>78943</v>
      </c>
      <c r="X1272" s="5">
        <v>1</v>
      </c>
      <c r="Y1272" s="4">
        <v>0</v>
      </c>
      <c r="Z1272" t="s">
        <v>12</v>
      </c>
      <c r="AA1272" s="4">
        <v>0</v>
      </c>
      <c r="AB1272" s="4">
        <v>78943</v>
      </c>
      <c r="AC1272" s="5">
        <v>78943</v>
      </c>
      <c r="AD1272" s="4">
        <v>78943</v>
      </c>
      <c r="AE1272" s="5">
        <v>78943</v>
      </c>
      <c r="AF1272" t="s">
        <v>972</v>
      </c>
      <c r="AG1272" t="s">
        <v>5</v>
      </c>
      <c r="AH1272" t="s">
        <v>5</v>
      </c>
      <c r="AI1272" t="s">
        <v>5</v>
      </c>
      <c r="AJ1272" t="s">
        <v>512</v>
      </c>
      <c r="AK1272" t="s">
        <v>22</v>
      </c>
      <c r="AL1272" t="s">
        <v>17</v>
      </c>
      <c r="AM1272" t="s">
        <v>18</v>
      </c>
    </row>
    <row r="1273" spans="1:39" x14ac:dyDescent="0.2">
      <c r="A1273" t="s">
        <v>973</v>
      </c>
      <c r="B1273" t="s">
        <v>1</v>
      </c>
      <c r="C1273" t="s">
        <v>2</v>
      </c>
      <c r="D1273" t="s">
        <v>3</v>
      </c>
      <c r="E1273" t="s">
        <v>4</v>
      </c>
      <c r="F1273" t="s">
        <v>5</v>
      </c>
      <c r="G1273" s="3">
        <v>46050</v>
      </c>
      <c r="H1273" t="s">
        <v>6</v>
      </c>
      <c r="I1273" t="s">
        <v>5</v>
      </c>
      <c r="J1273" t="s">
        <v>7</v>
      </c>
      <c r="K1273" t="s">
        <v>8</v>
      </c>
      <c r="L1273" t="s">
        <v>5</v>
      </c>
      <c r="M1273" t="s">
        <v>9</v>
      </c>
      <c r="N1273" t="s">
        <v>5</v>
      </c>
      <c r="O1273" t="s">
        <v>5</v>
      </c>
      <c r="P1273" t="s">
        <v>10</v>
      </c>
      <c r="Q1273" t="s">
        <v>138</v>
      </c>
      <c r="R1273" t="s">
        <v>5</v>
      </c>
      <c r="S1273" s="4">
        <v>5306300</v>
      </c>
      <c r="T1273" t="s">
        <v>12</v>
      </c>
      <c r="U1273" s="5">
        <v>1</v>
      </c>
      <c r="V1273" t="s">
        <v>13</v>
      </c>
      <c r="W1273" s="9">
        <f t="shared" si="19"/>
        <v>5306300</v>
      </c>
      <c r="X1273" s="5">
        <v>1</v>
      </c>
      <c r="Y1273" s="4">
        <v>0</v>
      </c>
      <c r="Z1273" t="s">
        <v>12</v>
      </c>
      <c r="AA1273" s="4">
        <v>0</v>
      </c>
      <c r="AB1273" s="4">
        <v>5306300</v>
      </c>
      <c r="AC1273" s="5">
        <v>5306300</v>
      </c>
      <c r="AD1273" s="4">
        <v>5306300</v>
      </c>
      <c r="AE1273" s="5">
        <v>5306300</v>
      </c>
      <c r="AF1273" t="s">
        <v>974</v>
      </c>
      <c r="AG1273" t="s">
        <v>5</v>
      </c>
      <c r="AH1273" t="s">
        <v>5</v>
      </c>
      <c r="AI1273" t="s">
        <v>5</v>
      </c>
      <c r="AJ1273" t="s">
        <v>975</v>
      </c>
      <c r="AK1273" t="s">
        <v>16</v>
      </c>
      <c r="AL1273" t="s">
        <v>17</v>
      </c>
      <c r="AM1273" t="s">
        <v>18</v>
      </c>
    </row>
    <row r="1274" spans="1:39" x14ac:dyDescent="0.2">
      <c r="A1274" t="s">
        <v>973</v>
      </c>
      <c r="B1274" t="s">
        <v>19</v>
      </c>
      <c r="C1274" t="s">
        <v>2</v>
      </c>
      <c r="D1274" t="s">
        <v>3</v>
      </c>
      <c r="E1274" t="s">
        <v>4</v>
      </c>
      <c r="F1274" t="s">
        <v>5</v>
      </c>
      <c r="G1274" s="3">
        <v>46050</v>
      </c>
      <c r="H1274" t="s">
        <v>6</v>
      </c>
      <c r="I1274" t="s">
        <v>5</v>
      </c>
      <c r="J1274" t="s">
        <v>20</v>
      </c>
      <c r="K1274" t="s">
        <v>21</v>
      </c>
      <c r="L1274" t="s">
        <v>5</v>
      </c>
      <c r="M1274" t="s">
        <v>9</v>
      </c>
      <c r="N1274" t="s">
        <v>5</v>
      </c>
      <c r="O1274" t="s">
        <v>5</v>
      </c>
      <c r="P1274" t="s">
        <v>10</v>
      </c>
      <c r="Q1274" t="s">
        <v>138</v>
      </c>
      <c r="R1274" t="s">
        <v>5</v>
      </c>
      <c r="S1274" s="4">
        <v>291847</v>
      </c>
      <c r="T1274" t="s">
        <v>12</v>
      </c>
      <c r="U1274" s="5">
        <v>1</v>
      </c>
      <c r="V1274" t="s">
        <v>13</v>
      </c>
      <c r="W1274" s="9">
        <f t="shared" si="19"/>
        <v>291847</v>
      </c>
      <c r="X1274" s="5">
        <v>1</v>
      </c>
      <c r="Y1274" s="4">
        <v>0</v>
      </c>
      <c r="Z1274" t="s">
        <v>12</v>
      </c>
      <c r="AA1274" s="4">
        <v>0</v>
      </c>
      <c r="AB1274" s="4">
        <v>291847</v>
      </c>
      <c r="AC1274" s="5">
        <v>291847</v>
      </c>
      <c r="AD1274" s="4">
        <v>291847</v>
      </c>
      <c r="AE1274" s="5">
        <v>291847</v>
      </c>
      <c r="AF1274" t="s">
        <v>974</v>
      </c>
      <c r="AG1274" t="s">
        <v>5</v>
      </c>
      <c r="AH1274" t="s">
        <v>5</v>
      </c>
      <c r="AI1274" t="s">
        <v>5</v>
      </c>
      <c r="AJ1274" t="s">
        <v>975</v>
      </c>
      <c r="AK1274" t="s">
        <v>22</v>
      </c>
      <c r="AL1274" t="s">
        <v>17</v>
      </c>
      <c r="AM1274" t="s">
        <v>18</v>
      </c>
    </row>
    <row r="1275" spans="1:39" x14ac:dyDescent="0.2">
      <c r="A1275" t="s">
        <v>973</v>
      </c>
      <c r="B1275" t="s">
        <v>34</v>
      </c>
      <c r="C1275" t="s">
        <v>2</v>
      </c>
      <c r="D1275" t="s">
        <v>3</v>
      </c>
      <c r="E1275" t="s">
        <v>4</v>
      </c>
      <c r="F1275" t="s">
        <v>5</v>
      </c>
      <c r="G1275" s="3">
        <v>46050</v>
      </c>
      <c r="H1275" t="s">
        <v>6</v>
      </c>
      <c r="I1275" t="s">
        <v>5</v>
      </c>
      <c r="J1275" t="s">
        <v>7</v>
      </c>
      <c r="K1275" t="s">
        <v>8</v>
      </c>
      <c r="L1275" t="s">
        <v>5</v>
      </c>
      <c r="M1275" t="s">
        <v>9</v>
      </c>
      <c r="N1275" t="s">
        <v>5</v>
      </c>
      <c r="O1275" t="s">
        <v>5</v>
      </c>
      <c r="P1275" t="s">
        <v>10</v>
      </c>
      <c r="Q1275" t="s">
        <v>138</v>
      </c>
      <c r="R1275" t="s">
        <v>5</v>
      </c>
      <c r="S1275" s="4">
        <v>5306300</v>
      </c>
      <c r="T1275" t="s">
        <v>12</v>
      </c>
      <c r="U1275" s="5">
        <v>1</v>
      </c>
      <c r="V1275" t="s">
        <v>13</v>
      </c>
      <c r="W1275" s="9">
        <f t="shared" si="19"/>
        <v>5306300</v>
      </c>
      <c r="X1275" s="5">
        <v>1</v>
      </c>
      <c r="Y1275" s="4">
        <v>0</v>
      </c>
      <c r="Z1275" t="s">
        <v>12</v>
      </c>
      <c r="AA1275" s="4">
        <v>0</v>
      </c>
      <c r="AB1275" s="4">
        <v>5306300</v>
      </c>
      <c r="AC1275" s="5">
        <v>5306300</v>
      </c>
      <c r="AD1275" s="4">
        <v>5306300</v>
      </c>
      <c r="AE1275" s="5">
        <v>5306300</v>
      </c>
      <c r="AF1275" t="s">
        <v>974</v>
      </c>
      <c r="AG1275" t="s">
        <v>5</v>
      </c>
      <c r="AH1275" t="s">
        <v>5</v>
      </c>
      <c r="AI1275" t="s">
        <v>5</v>
      </c>
      <c r="AJ1275" t="s">
        <v>975</v>
      </c>
      <c r="AK1275" t="s">
        <v>16</v>
      </c>
      <c r="AL1275" t="s">
        <v>17</v>
      </c>
      <c r="AM1275" t="s">
        <v>18</v>
      </c>
    </row>
    <row r="1276" spans="1:39" x14ac:dyDescent="0.2">
      <c r="A1276" t="s">
        <v>973</v>
      </c>
      <c r="B1276" t="s">
        <v>36</v>
      </c>
      <c r="C1276" t="s">
        <v>2</v>
      </c>
      <c r="D1276" t="s">
        <v>3</v>
      </c>
      <c r="E1276" t="s">
        <v>4</v>
      </c>
      <c r="F1276" t="s">
        <v>5</v>
      </c>
      <c r="G1276" s="3">
        <v>46050</v>
      </c>
      <c r="H1276" t="s">
        <v>6</v>
      </c>
      <c r="I1276" t="s">
        <v>5</v>
      </c>
      <c r="J1276" t="s">
        <v>20</v>
      </c>
      <c r="K1276" t="s">
        <v>21</v>
      </c>
      <c r="L1276" t="s">
        <v>5</v>
      </c>
      <c r="M1276" t="s">
        <v>9</v>
      </c>
      <c r="N1276" t="s">
        <v>5</v>
      </c>
      <c r="O1276" t="s">
        <v>5</v>
      </c>
      <c r="P1276" t="s">
        <v>10</v>
      </c>
      <c r="Q1276" t="s">
        <v>138</v>
      </c>
      <c r="R1276" t="s">
        <v>5</v>
      </c>
      <c r="S1276" s="4">
        <v>291847</v>
      </c>
      <c r="T1276" t="s">
        <v>12</v>
      </c>
      <c r="U1276" s="5">
        <v>1</v>
      </c>
      <c r="V1276" t="s">
        <v>13</v>
      </c>
      <c r="W1276" s="9">
        <f t="shared" si="19"/>
        <v>291847</v>
      </c>
      <c r="X1276" s="5">
        <v>1</v>
      </c>
      <c r="Y1276" s="4">
        <v>0</v>
      </c>
      <c r="Z1276" t="s">
        <v>12</v>
      </c>
      <c r="AA1276" s="4">
        <v>0</v>
      </c>
      <c r="AB1276" s="4">
        <v>291847</v>
      </c>
      <c r="AC1276" s="5">
        <v>291847</v>
      </c>
      <c r="AD1276" s="4">
        <v>291847</v>
      </c>
      <c r="AE1276" s="5">
        <v>291847</v>
      </c>
      <c r="AF1276" t="s">
        <v>974</v>
      </c>
      <c r="AG1276" t="s">
        <v>5</v>
      </c>
      <c r="AH1276" t="s">
        <v>5</v>
      </c>
      <c r="AI1276" t="s">
        <v>5</v>
      </c>
      <c r="AJ1276" t="s">
        <v>975</v>
      </c>
      <c r="AK1276" t="s">
        <v>22</v>
      </c>
      <c r="AL1276" t="s">
        <v>17</v>
      </c>
      <c r="AM1276" t="s">
        <v>18</v>
      </c>
    </row>
    <row r="1277" spans="1:39" ht="14.1" customHeight="1" x14ac:dyDescent="0.2">
      <c r="A1277" t="s">
        <v>976</v>
      </c>
      <c r="B1277" t="s">
        <v>1</v>
      </c>
      <c r="C1277" t="s">
        <v>2</v>
      </c>
      <c r="D1277" t="s">
        <v>3</v>
      </c>
      <c r="E1277" t="s">
        <v>4</v>
      </c>
      <c r="F1277" s="2" t="s">
        <v>5</v>
      </c>
      <c r="G1277" s="3">
        <v>46050</v>
      </c>
      <c r="H1277" t="s">
        <v>6</v>
      </c>
      <c r="I1277" t="s">
        <v>5</v>
      </c>
      <c r="J1277" t="s">
        <v>965</v>
      </c>
      <c r="K1277" t="s">
        <v>8</v>
      </c>
      <c r="L1277" t="s">
        <v>5</v>
      </c>
      <c r="M1277" t="s">
        <v>9</v>
      </c>
      <c r="N1277" t="s">
        <v>5</v>
      </c>
      <c r="O1277" t="s">
        <v>5</v>
      </c>
      <c r="P1277" t="s">
        <v>10</v>
      </c>
      <c r="Q1277" t="s">
        <v>510</v>
      </c>
      <c r="R1277" t="s">
        <v>5</v>
      </c>
      <c r="S1277" s="5">
        <v>1</v>
      </c>
      <c r="T1277" t="s">
        <v>28</v>
      </c>
      <c r="U1277" s="5">
        <v>12225032</v>
      </c>
      <c r="V1277" t="s">
        <v>13</v>
      </c>
      <c r="W1277" s="9">
        <f t="shared" si="19"/>
        <v>12225032</v>
      </c>
      <c r="X1277" s="5">
        <v>1</v>
      </c>
      <c r="Y1277" s="5">
        <v>0</v>
      </c>
      <c r="Z1277" t="s">
        <v>28</v>
      </c>
      <c r="AA1277" s="4">
        <v>0</v>
      </c>
      <c r="AB1277" s="5">
        <v>0</v>
      </c>
      <c r="AC1277" s="5">
        <v>0</v>
      </c>
      <c r="AD1277" s="5">
        <v>1</v>
      </c>
      <c r="AE1277" s="5">
        <v>12225032</v>
      </c>
      <c r="AF1277" t="s">
        <v>291</v>
      </c>
      <c r="AG1277" t="s">
        <v>5</v>
      </c>
      <c r="AH1277" t="s">
        <v>5</v>
      </c>
      <c r="AI1277" t="s">
        <v>5</v>
      </c>
      <c r="AJ1277" t="s">
        <v>292</v>
      </c>
      <c r="AK1277" t="s">
        <v>16</v>
      </c>
      <c r="AL1277" t="s">
        <v>17</v>
      </c>
      <c r="AM1277" t="s">
        <v>18</v>
      </c>
    </row>
    <row r="1278" spans="1:39" ht="14.1" customHeight="1" x14ac:dyDescent="0.2">
      <c r="A1278" t="s">
        <v>976</v>
      </c>
      <c r="B1278" t="s">
        <v>19</v>
      </c>
      <c r="C1278" t="s">
        <v>2</v>
      </c>
      <c r="D1278" t="s">
        <v>3</v>
      </c>
      <c r="E1278" t="s">
        <v>4</v>
      </c>
      <c r="F1278" s="2" t="s">
        <v>5</v>
      </c>
      <c r="G1278" s="3">
        <v>46050</v>
      </c>
      <c r="H1278" t="s">
        <v>6</v>
      </c>
      <c r="I1278" t="s">
        <v>5</v>
      </c>
      <c r="J1278" t="s">
        <v>20</v>
      </c>
      <c r="K1278" t="s">
        <v>21</v>
      </c>
      <c r="L1278" t="s">
        <v>5</v>
      </c>
      <c r="M1278" t="s">
        <v>9</v>
      </c>
      <c r="N1278" t="s">
        <v>5</v>
      </c>
      <c r="O1278" t="s">
        <v>5</v>
      </c>
      <c r="P1278" t="s">
        <v>10</v>
      </c>
      <c r="Q1278" t="s">
        <v>510</v>
      </c>
      <c r="R1278" t="s">
        <v>5</v>
      </c>
      <c r="S1278" s="4">
        <v>672377</v>
      </c>
      <c r="T1278" t="s">
        <v>12</v>
      </c>
      <c r="U1278" s="5">
        <v>1</v>
      </c>
      <c r="V1278" t="s">
        <v>13</v>
      </c>
      <c r="W1278" s="9">
        <f t="shared" si="19"/>
        <v>672377</v>
      </c>
      <c r="X1278" s="5">
        <v>1</v>
      </c>
      <c r="Y1278" s="4">
        <v>0</v>
      </c>
      <c r="Z1278" t="s">
        <v>12</v>
      </c>
      <c r="AA1278" s="4">
        <v>0</v>
      </c>
      <c r="AB1278" s="4">
        <v>0</v>
      </c>
      <c r="AC1278" s="5">
        <v>0</v>
      </c>
      <c r="AD1278" s="4">
        <v>672377</v>
      </c>
      <c r="AE1278" s="5">
        <v>672377</v>
      </c>
      <c r="AF1278" t="s">
        <v>291</v>
      </c>
      <c r="AG1278" t="s">
        <v>5</v>
      </c>
      <c r="AH1278" t="s">
        <v>5</v>
      </c>
      <c r="AI1278" t="s">
        <v>5</v>
      </c>
      <c r="AJ1278" t="s">
        <v>292</v>
      </c>
      <c r="AK1278" t="s">
        <v>22</v>
      </c>
      <c r="AL1278" t="s">
        <v>17</v>
      </c>
      <c r="AM1278" t="s">
        <v>18</v>
      </c>
    </row>
    <row r="1279" spans="1:39" ht="14.1" customHeight="1" x14ac:dyDescent="0.2">
      <c r="A1279" t="s">
        <v>977</v>
      </c>
      <c r="B1279" t="s">
        <v>1</v>
      </c>
      <c r="C1279" t="s">
        <v>2</v>
      </c>
      <c r="D1279" t="s">
        <v>3</v>
      </c>
      <c r="E1279" t="s">
        <v>4</v>
      </c>
      <c r="F1279" s="2" t="s">
        <v>5</v>
      </c>
      <c r="G1279" s="3">
        <v>46050</v>
      </c>
      <c r="H1279" t="s">
        <v>6</v>
      </c>
      <c r="I1279" t="s">
        <v>5</v>
      </c>
      <c r="J1279" t="s">
        <v>7</v>
      </c>
      <c r="K1279" t="s">
        <v>8</v>
      </c>
      <c r="L1279" t="s">
        <v>5</v>
      </c>
      <c r="M1279" t="s">
        <v>9</v>
      </c>
      <c r="N1279" t="s">
        <v>5</v>
      </c>
      <c r="O1279" t="s">
        <v>5</v>
      </c>
      <c r="P1279" t="s">
        <v>10</v>
      </c>
      <c r="Q1279" t="s">
        <v>617</v>
      </c>
      <c r="R1279" t="s">
        <v>5</v>
      </c>
      <c r="S1279" s="4">
        <v>18022600</v>
      </c>
      <c r="T1279" t="s">
        <v>12</v>
      </c>
      <c r="U1279" s="5">
        <v>1</v>
      </c>
      <c r="V1279" t="s">
        <v>13</v>
      </c>
      <c r="W1279" s="9">
        <f t="shared" si="19"/>
        <v>18022600</v>
      </c>
      <c r="X1279" s="5">
        <v>1</v>
      </c>
      <c r="Y1279" s="4">
        <v>0</v>
      </c>
      <c r="Z1279" t="s">
        <v>12</v>
      </c>
      <c r="AA1279" s="4">
        <v>0</v>
      </c>
      <c r="AB1279" s="4">
        <v>0</v>
      </c>
      <c r="AC1279" s="5">
        <v>0</v>
      </c>
      <c r="AD1279" s="4">
        <v>18022600</v>
      </c>
      <c r="AE1279" s="5">
        <v>18022600</v>
      </c>
      <c r="AF1279" t="s">
        <v>215</v>
      </c>
      <c r="AG1279" t="s">
        <v>5</v>
      </c>
      <c r="AH1279" t="s">
        <v>5</v>
      </c>
      <c r="AI1279" t="s">
        <v>5</v>
      </c>
      <c r="AJ1279" t="s">
        <v>216</v>
      </c>
      <c r="AK1279" t="s">
        <v>16</v>
      </c>
      <c r="AL1279" t="s">
        <v>17</v>
      </c>
      <c r="AM1279" t="s">
        <v>18</v>
      </c>
    </row>
    <row r="1280" spans="1:39" x14ac:dyDescent="0.2">
      <c r="A1280" t="s">
        <v>978</v>
      </c>
      <c r="B1280" t="s">
        <v>1</v>
      </c>
      <c r="C1280" t="s">
        <v>2</v>
      </c>
      <c r="D1280" t="s">
        <v>3</v>
      </c>
      <c r="E1280" t="s">
        <v>4</v>
      </c>
      <c r="F1280" t="s">
        <v>5</v>
      </c>
      <c r="G1280" s="3">
        <v>46050</v>
      </c>
      <c r="H1280" t="s">
        <v>6</v>
      </c>
      <c r="I1280" t="s">
        <v>5</v>
      </c>
      <c r="J1280" t="s">
        <v>748</v>
      </c>
      <c r="K1280" t="s">
        <v>69</v>
      </c>
      <c r="L1280" t="s">
        <v>5</v>
      </c>
      <c r="M1280" t="s">
        <v>9</v>
      </c>
      <c r="N1280" t="s">
        <v>5</v>
      </c>
      <c r="O1280" t="s">
        <v>5</v>
      </c>
      <c r="P1280" t="s">
        <v>10</v>
      </c>
      <c r="Q1280" t="s">
        <v>510</v>
      </c>
      <c r="R1280" t="s">
        <v>5</v>
      </c>
      <c r="S1280" s="5">
        <v>1</v>
      </c>
      <c r="T1280" t="s">
        <v>28</v>
      </c>
      <c r="U1280" s="5">
        <v>5632900</v>
      </c>
      <c r="V1280" t="s">
        <v>13</v>
      </c>
      <c r="W1280" s="9">
        <f t="shared" si="19"/>
        <v>5632900</v>
      </c>
      <c r="X1280" s="5">
        <v>1</v>
      </c>
      <c r="Y1280" s="5">
        <v>0</v>
      </c>
      <c r="Z1280" t="s">
        <v>28</v>
      </c>
      <c r="AA1280" s="4">
        <v>0</v>
      </c>
      <c r="AB1280" s="5">
        <v>1</v>
      </c>
      <c r="AC1280" s="5">
        <v>5632900</v>
      </c>
      <c r="AD1280" s="5">
        <v>1</v>
      </c>
      <c r="AE1280" s="5">
        <v>5632900</v>
      </c>
      <c r="AF1280" t="s">
        <v>749</v>
      </c>
      <c r="AG1280" t="s">
        <v>5</v>
      </c>
      <c r="AH1280" t="s">
        <v>5</v>
      </c>
      <c r="AI1280" t="s">
        <v>5</v>
      </c>
      <c r="AJ1280" t="s">
        <v>30</v>
      </c>
      <c r="AK1280" t="s">
        <v>31</v>
      </c>
      <c r="AL1280" t="s">
        <v>5</v>
      </c>
      <c r="AM1280" t="s">
        <v>17</v>
      </c>
    </row>
    <row r="1281" spans="1:39" x14ac:dyDescent="0.2">
      <c r="A1281" t="s">
        <v>978</v>
      </c>
      <c r="B1281" t="s">
        <v>19</v>
      </c>
      <c r="C1281" t="s">
        <v>2</v>
      </c>
      <c r="D1281" t="s">
        <v>3</v>
      </c>
      <c r="E1281" t="s">
        <v>4</v>
      </c>
      <c r="F1281" t="s">
        <v>5</v>
      </c>
      <c r="G1281" s="3">
        <v>46050</v>
      </c>
      <c r="H1281" t="s">
        <v>6</v>
      </c>
      <c r="I1281" t="s">
        <v>5</v>
      </c>
      <c r="J1281" t="s">
        <v>750</v>
      </c>
      <c r="K1281" t="s">
        <v>69</v>
      </c>
      <c r="L1281" t="s">
        <v>5</v>
      </c>
      <c r="M1281" t="s">
        <v>9</v>
      </c>
      <c r="N1281" t="s">
        <v>5</v>
      </c>
      <c r="O1281" t="s">
        <v>5</v>
      </c>
      <c r="P1281" t="s">
        <v>10</v>
      </c>
      <c r="Q1281" t="s">
        <v>510</v>
      </c>
      <c r="R1281" t="s">
        <v>5</v>
      </c>
      <c r="S1281" s="5">
        <v>1</v>
      </c>
      <c r="T1281" t="s">
        <v>28</v>
      </c>
      <c r="U1281" s="5">
        <v>6690900</v>
      </c>
      <c r="V1281" t="s">
        <v>13</v>
      </c>
      <c r="W1281" s="9">
        <f t="shared" si="19"/>
        <v>6690900</v>
      </c>
      <c r="X1281" s="5">
        <v>1</v>
      </c>
      <c r="Y1281" s="5">
        <v>0</v>
      </c>
      <c r="Z1281" t="s">
        <v>28</v>
      </c>
      <c r="AA1281" s="4">
        <v>0</v>
      </c>
      <c r="AB1281" s="5">
        <v>1</v>
      </c>
      <c r="AC1281" s="5">
        <v>6690900</v>
      </c>
      <c r="AD1281" s="5">
        <v>1</v>
      </c>
      <c r="AE1281" s="5">
        <v>6690900</v>
      </c>
      <c r="AF1281" t="s">
        <v>749</v>
      </c>
      <c r="AG1281" t="s">
        <v>5</v>
      </c>
      <c r="AH1281" t="s">
        <v>5</v>
      </c>
      <c r="AI1281" t="s">
        <v>5</v>
      </c>
      <c r="AJ1281" t="s">
        <v>30</v>
      </c>
      <c r="AK1281" t="s">
        <v>31</v>
      </c>
      <c r="AL1281" t="s">
        <v>5</v>
      </c>
      <c r="AM1281" t="s">
        <v>17</v>
      </c>
    </row>
    <row r="1282" spans="1:39" x14ac:dyDescent="0.2">
      <c r="A1282" t="s">
        <v>979</v>
      </c>
      <c r="B1282" t="s">
        <v>1</v>
      </c>
      <c r="C1282" t="s">
        <v>2</v>
      </c>
      <c r="D1282" t="s">
        <v>3</v>
      </c>
      <c r="E1282" t="s">
        <v>4</v>
      </c>
      <c r="F1282" t="s">
        <v>5</v>
      </c>
      <c r="G1282" s="3">
        <v>46051</v>
      </c>
      <c r="H1282" t="s">
        <v>6</v>
      </c>
      <c r="I1282" t="s">
        <v>5</v>
      </c>
      <c r="J1282" t="s">
        <v>980</v>
      </c>
      <c r="K1282" t="s">
        <v>8</v>
      </c>
      <c r="L1282" t="s">
        <v>5</v>
      </c>
      <c r="M1282" t="s">
        <v>9</v>
      </c>
      <c r="N1282" t="s">
        <v>5</v>
      </c>
      <c r="O1282" t="s">
        <v>5</v>
      </c>
      <c r="P1282" t="s">
        <v>10</v>
      </c>
      <c r="Q1282" t="s">
        <v>510</v>
      </c>
      <c r="R1282" t="s">
        <v>5</v>
      </c>
      <c r="S1282" s="5">
        <v>1</v>
      </c>
      <c r="T1282" t="s">
        <v>28</v>
      </c>
      <c r="U1282" s="5">
        <v>18656684</v>
      </c>
      <c r="V1282" t="s">
        <v>13</v>
      </c>
      <c r="W1282" s="9">
        <f t="shared" si="19"/>
        <v>18656684</v>
      </c>
      <c r="X1282" s="5">
        <v>1</v>
      </c>
      <c r="Y1282" s="5">
        <v>0</v>
      </c>
      <c r="Z1282" t="s">
        <v>28</v>
      </c>
      <c r="AA1282" s="4">
        <v>0</v>
      </c>
      <c r="AB1282" s="5">
        <v>1</v>
      </c>
      <c r="AC1282" s="5">
        <v>18656684</v>
      </c>
      <c r="AD1282" s="5">
        <v>1</v>
      </c>
      <c r="AE1282" s="5">
        <v>18656684</v>
      </c>
      <c r="AF1282" t="s">
        <v>246</v>
      </c>
      <c r="AG1282" t="s">
        <v>5</v>
      </c>
      <c r="AH1282" t="s">
        <v>5</v>
      </c>
      <c r="AI1282" t="s">
        <v>5</v>
      </c>
      <c r="AJ1282" t="s">
        <v>15</v>
      </c>
      <c r="AK1282" t="s">
        <v>16</v>
      </c>
      <c r="AL1282" t="s">
        <v>5</v>
      </c>
      <c r="AM1282" t="s">
        <v>17</v>
      </c>
    </row>
    <row r="1283" spans="1:39" x14ac:dyDescent="0.2">
      <c r="A1283" t="s">
        <v>979</v>
      </c>
      <c r="B1283" t="s">
        <v>19</v>
      </c>
      <c r="C1283" t="s">
        <v>2</v>
      </c>
      <c r="D1283" t="s">
        <v>3</v>
      </c>
      <c r="E1283" t="s">
        <v>4</v>
      </c>
      <c r="F1283" t="s">
        <v>5</v>
      </c>
      <c r="G1283" s="3">
        <v>46051</v>
      </c>
      <c r="H1283" t="s">
        <v>6</v>
      </c>
      <c r="I1283" t="s">
        <v>5</v>
      </c>
      <c r="J1283" t="s">
        <v>981</v>
      </c>
      <c r="K1283" t="s">
        <v>8</v>
      </c>
      <c r="L1283" t="s">
        <v>5</v>
      </c>
      <c r="M1283" t="s">
        <v>9</v>
      </c>
      <c r="N1283" t="s">
        <v>5</v>
      </c>
      <c r="O1283" t="s">
        <v>5</v>
      </c>
      <c r="P1283" t="s">
        <v>10</v>
      </c>
      <c r="Q1283" t="s">
        <v>510</v>
      </c>
      <c r="R1283" t="s">
        <v>5</v>
      </c>
      <c r="S1283" s="5">
        <v>1</v>
      </c>
      <c r="T1283" t="s">
        <v>28</v>
      </c>
      <c r="U1283" s="5">
        <v>16541846</v>
      </c>
      <c r="V1283" t="s">
        <v>13</v>
      </c>
      <c r="W1283" s="9">
        <f t="shared" ref="W1283:W1346" si="20">S1283*U1283</f>
        <v>16541846</v>
      </c>
      <c r="X1283" s="5">
        <v>1</v>
      </c>
      <c r="Y1283" s="5">
        <v>0</v>
      </c>
      <c r="Z1283" t="s">
        <v>28</v>
      </c>
      <c r="AA1283" s="4">
        <v>0</v>
      </c>
      <c r="AB1283" s="5">
        <v>1</v>
      </c>
      <c r="AC1283" s="5">
        <v>16541846</v>
      </c>
      <c r="AD1283" s="5">
        <v>1</v>
      </c>
      <c r="AE1283" s="5">
        <v>16541846</v>
      </c>
      <c r="AF1283" t="s">
        <v>246</v>
      </c>
      <c r="AG1283" t="s">
        <v>5</v>
      </c>
      <c r="AH1283" t="s">
        <v>5</v>
      </c>
      <c r="AI1283" t="s">
        <v>5</v>
      </c>
      <c r="AJ1283" t="s">
        <v>15</v>
      </c>
      <c r="AK1283" t="s">
        <v>16</v>
      </c>
      <c r="AL1283" t="s">
        <v>5</v>
      </c>
      <c r="AM1283" t="s">
        <v>17</v>
      </c>
    </row>
    <row r="1284" spans="1:39" x14ac:dyDescent="0.2">
      <c r="A1284" t="s">
        <v>979</v>
      </c>
      <c r="B1284" t="s">
        <v>34</v>
      </c>
      <c r="C1284" t="s">
        <v>2</v>
      </c>
      <c r="D1284" t="s">
        <v>3</v>
      </c>
      <c r="E1284" t="s">
        <v>4</v>
      </c>
      <c r="F1284" t="s">
        <v>5</v>
      </c>
      <c r="G1284" s="3">
        <v>46051</v>
      </c>
      <c r="H1284" t="s">
        <v>6</v>
      </c>
      <c r="I1284" t="s">
        <v>5</v>
      </c>
      <c r="J1284" t="s">
        <v>982</v>
      </c>
      <c r="K1284" t="s">
        <v>8</v>
      </c>
      <c r="L1284" t="s">
        <v>5</v>
      </c>
      <c r="M1284" t="s">
        <v>9</v>
      </c>
      <c r="N1284" t="s">
        <v>5</v>
      </c>
      <c r="O1284" t="s">
        <v>5</v>
      </c>
      <c r="P1284" t="s">
        <v>10</v>
      </c>
      <c r="Q1284" t="s">
        <v>510</v>
      </c>
      <c r="R1284" t="s">
        <v>5</v>
      </c>
      <c r="S1284" s="5">
        <v>1</v>
      </c>
      <c r="T1284" t="s">
        <v>28</v>
      </c>
      <c r="U1284" s="5">
        <v>14955746</v>
      </c>
      <c r="V1284" t="s">
        <v>13</v>
      </c>
      <c r="W1284" s="9">
        <f t="shared" si="20"/>
        <v>14955746</v>
      </c>
      <c r="X1284" s="5">
        <v>1</v>
      </c>
      <c r="Y1284" s="5">
        <v>0</v>
      </c>
      <c r="Z1284" t="s">
        <v>28</v>
      </c>
      <c r="AA1284" s="4">
        <v>0</v>
      </c>
      <c r="AB1284" s="5">
        <v>1</v>
      </c>
      <c r="AC1284" s="5">
        <v>14955746</v>
      </c>
      <c r="AD1284" s="5">
        <v>1</v>
      </c>
      <c r="AE1284" s="5">
        <v>14955746</v>
      </c>
      <c r="AF1284" t="s">
        <v>246</v>
      </c>
      <c r="AG1284" t="s">
        <v>5</v>
      </c>
      <c r="AH1284" t="s">
        <v>5</v>
      </c>
      <c r="AI1284" t="s">
        <v>5</v>
      </c>
      <c r="AJ1284" t="s">
        <v>15</v>
      </c>
      <c r="AK1284" t="s">
        <v>16</v>
      </c>
      <c r="AL1284" t="s">
        <v>5</v>
      </c>
      <c r="AM1284" t="s">
        <v>17</v>
      </c>
    </row>
    <row r="1285" spans="1:39" x14ac:dyDescent="0.2">
      <c r="A1285" t="s">
        <v>979</v>
      </c>
      <c r="B1285" t="s">
        <v>36</v>
      </c>
      <c r="C1285" t="s">
        <v>2</v>
      </c>
      <c r="D1285" t="s">
        <v>3</v>
      </c>
      <c r="E1285" t="s">
        <v>4</v>
      </c>
      <c r="F1285" t="s">
        <v>5</v>
      </c>
      <c r="G1285" s="3">
        <v>46051</v>
      </c>
      <c r="H1285" t="s">
        <v>6</v>
      </c>
      <c r="I1285" t="s">
        <v>5</v>
      </c>
      <c r="J1285" t="s">
        <v>983</v>
      </c>
      <c r="K1285" t="s">
        <v>8</v>
      </c>
      <c r="L1285" t="s">
        <v>5</v>
      </c>
      <c r="M1285" t="s">
        <v>9</v>
      </c>
      <c r="N1285" t="s">
        <v>5</v>
      </c>
      <c r="O1285" t="s">
        <v>5</v>
      </c>
      <c r="P1285" t="s">
        <v>10</v>
      </c>
      <c r="Q1285" t="s">
        <v>510</v>
      </c>
      <c r="R1285" t="s">
        <v>5</v>
      </c>
      <c r="S1285" s="5">
        <v>1</v>
      </c>
      <c r="T1285" t="s">
        <v>28</v>
      </c>
      <c r="U1285" s="5">
        <v>16541798</v>
      </c>
      <c r="V1285" t="s">
        <v>13</v>
      </c>
      <c r="W1285" s="9">
        <f t="shared" si="20"/>
        <v>16541798</v>
      </c>
      <c r="X1285" s="5">
        <v>1</v>
      </c>
      <c r="Y1285" s="5">
        <v>0</v>
      </c>
      <c r="Z1285" t="s">
        <v>28</v>
      </c>
      <c r="AA1285" s="4">
        <v>0</v>
      </c>
      <c r="AB1285" s="5">
        <v>1</v>
      </c>
      <c r="AC1285" s="5">
        <v>16541798</v>
      </c>
      <c r="AD1285" s="5">
        <v>1</v>
      </c>
      <c r="AE1285" s="5">
        <v>16541798</v>
      </c>
      <c r="AF1285" t="s">
        <v>246</v>
      </c>
      <c r="AG1285" t="s">
        <v>5</v>
      </c>
      <c r="AH1285" t="s">
        <v>5</v>
      </c>
      <c r="AI1285" t="s">
        <v>5</v>
      </c>
      <c r="AJ1285" t="s">
        <v>15</v>
      </c>
      <c r="AK1285" t="s">
        <v>16</v>
      </c>
      <c r="AL1285" t="s">
        <v>5</v>
      </c>
      <c r="AM1285" t="s">
        <v>17</v>
      </c>
    </row>
    <row r="1286" spans="1:39" x14ac:dyDescent="0.2">
      <c r="A1286" t="s">
        <v>979</v>
      </c>
      <c r="B1286" t="s">
        <v>38</v>
      </c>
      <c r="C1286" t="s">
        <v>2</v>
      </c>
      <c r="D1286" t="s">
        <v>3</v>
      </c>
      <c r="E1286" t="s">
        <v>4</v>
      </c>
      <c r="F1286" t="s">
        <v>5</v>
      </c>
      <c r="G1286" s="3">
        <v>46051</v>
      </c>
      <c r="H1286" t="s">
        <v>6</v>
      </c>
      <c r="I1286" t="s">
        <v>5</v>
      </c>
      <c r="J1286" t="s">
        <v>984</v>
      </c>
      <c r="K1286" t="s">
        <v>8</v>
      </c>
      <c r="L1286" t="s">
        <v>5</v>
      </c>
      <c r="M1286" t="s">
        <v>9</v>
      </c>
      <c r="N1286" t="s">
        <v>5</v>
      </c>
      <c r="O1286" t="s">
        <v>5</v>
      </c>
      <c r="P1286" t="s">
        <v>10</v>
      </c>
      <c r="Q1286" t="s">
        <v>510</v>
      </c>
      <c r="R1286" t="s">
        <v>5</v>
      </c>
      <c r="S1286" s="5">
        <v>1</v>
      </c>
      <c r="T1286" t="s">
        <v>28</v>
      </c>
      <c r="U1286" s="5">
        <v>14955746</v>
      </c>
      <c r="V1286" t="s">
        <v>13</v>
      </c>
      <c r="W1286" s="9">
        <f t="shared" si="20"/>
        <v>14955746</v>
      </c>
      <c r="X1286" s="5">
        <v>1</v>
      </c>
      <c r="Y1286" s="5">
        <v>0</v>
      </c>
      <c r="Z1286" t="s">
        <v>28</v>
      </c>
      <c r="AA1286" s="4">
        <v>0</v>
      </c>
      <c r="AB1286" s="5">
        <v>1</v>
      </c>
      <c r="AC1286" s="5">
        <v>14955746</v>
      </c>
      <c r="AD1286" s="5">
        <v>1</v>
      </c>
      <c r="AE1286" s="5">
        <v>14955746</v>
      </c>
      <c r="AF1286" t="s">
        <v>246</v>
      </c>
      <c r="AG1286" t="s">
        <v>5</v>
      </c>
      <c r="AH1286" t="s">
        <v>5</v>
      </c>
      <c r="AI1286" t="s">
        <v>5</v>
      </c>
      <c r="AJ1286" t="s">
        <v>15</v>
      </c>
      <c r="AK1286" t="s">
        <v>16</v>
      </c>
      <c r="AL1286" t="s">
        <v>5</v>
      </c>
      <c r="AM1286" t="s">
        <v>17</v>
      </c>
    </row>
    <row r="1287" spans="1:39" x14ac:dyDescent="0.2">
      <c r="A1287" t="s">
        <v>979</v>
      </c>
      <c r="B1287" t="s">
        <v>40</v>
      </c>
      <c r="C1287" t="s">
        <v>2</v>
      </c>
      <c r="D1287" t="s">
        <v>3</v>
      </c>
      <c r="E1287" t="s">
        <v>4</v>
      </c>
      <c r="F1287" t="s">
        <v>5</v>
      </c>
      <c r="G1287" s="3">
        <v>46051</v>
      </c>
      <c r="H1287" t="s">
        <v>6</v>
      </c>
      <c r="I1287" t="s">
        <v>5</v>
      </c>
      <c r="J1287" t="s">
        <v>20</v>
      </c>
      <c r="K1287" t="s">
        <v>21</v>
      </c>
      <c r="L1287" t="s">
        <v>5</v>
      </c>
      <c r="M1287" t="s">
        <v>9</v>
      </c>
      <c r="N1287" t="s">
        <v>5</v>
      </c>
      <c r="O1287" t="s">
        <v>5</v>
      </c>
      <c r="P1287" t="s">
        <v>10</v>
      </c>
      <c r="Q1287" t="s">
        <v>510</v>
      </c>
      <c r="R1287" t="s">
        <v>5</v>
      </c>
      <c r="S1287" s="4">
        <v>5807681</v>
      </c>
      <c r="T1287" t="s">
        <v>12</v>
      </c>
      <c r="U1287" s="5">
        <v>1</v>
      </c>
      <c r="V1287" t="s">
        <v>13</v>
      </c>
      <c r="W1287" s="9">
        <f t="shared" si="20"/>
        <v>5807681</v>
      </c>
      <c r="X1287" s="5">
        <v>1</v>
      </c>
      <c r="Y1287" s="4">
        <v>0</v>
      </c>
      <c r="Z1287" t="s">
        <v>12</v>
      </c>
      <c r="AA1287" s="4">
        <v>0</v>
      </c>
      <c r="AB1287" s="4">
        <v>5807681</v>
      </c>
      <c r="AC1287" s="5">
        <v>5807681</v>
      </c>
      <c r="AD1287" s="4">
        <v>5807681</v>
      </c>
      <c r="AE1287" s="5">
        <v>5807681</v>
      </c>
      <c r="AF1287" t="s">
        <v>246</v>
      </c>
      <c r="AG1287" t="s">
        <v>5</v>
      </c>
      <c r="AH1287" t="s">
        <v>5</v>
      </c>
      <c r="AI1287" t="s">
        <v>5</v>
      </c>
      <c r="AJ1287" t="s">
        <v>15</v>
      </c>
      <c r="AK1287" t="s">
        <v>22</v>
      </c>
      <c r="AL1287" t="s">
        <v>5</v>
      </c>
      <c r="AM1287" t="s">
        <v>17</v>
      </c>
    </row>
    <row r="1288" spans="1:39" x14ac:dyDescent="0.2">
      <c r="A1288" t="s">
        <v>979</v>
      </c>
      <c r="B1288" t="s">
        <v>42</v>
      </c>
      <c r="C1288" t="s">
        <v>2</v>
      </c>
      <c r="D1288" t="s">
        <v>3</v>
      </c>
      <c r="E1288" t="s">
        <v>4</v>
      </c>
      <c r="F1288" t="s">
        <v>5</v>
      </c>
      <c r="G1288" s="3">
        <v>46051</v>
      </c>
      <c r="H1288" t="s">
        <v>6</v>
      </c>
      <c r="I1288" t="s">
        <v>5</v>
      </c>
      <c r="J1288" t="s">
        <v>985</v>
      </c>
      <c r="K1288" t="s">
        <v>8</v>
      </c>
      <c r="L1288" t="s">
        <v>5</v>
      </c>
      <c r="M1288" t="s">
        <v>9</v>
      </c>
      <c r="N1288" t="s">
        <v>5</v>
      </c>
      <c r="O1288" t="s">
        <v>5</v>
      </c>
      <c r="P1288" t="s">
        <v>10</v>
      </c>
      <c r="Q1288" t="s">
        <v>510</v>
      </c>
      <c r="R1288" t="s">
        <v>5</v>
      </c>
      <c r="S1288" s="5">
        <v>1</v>
      </c>
      <c r="T1288" t="s">
        <v>28</v>
      </c>
      <c r="U1288" s="5">
        <v>23943599</v>
      </c>
      <c r="V1288" t="s">
        <v>13</v>
      </c>
      <c r="W1288" s="9">
        <f t="shared" si="20"/>
        <v>23943599</v>
      </c>
      <c r="X1288" s="5">
        <v>1</v>
      </c>
      <c r="Y1288" s="5">
        <v>0</v>
      </c>
      <c r="Z1288" t="s">
        <v>28</v>
      </c>
      <c r="AA1288" s="4">
        <v>0</v>
      </c>
      <c r="AB1288" s="5">
        <v>1</v>
      </c>
      <c r="AC1288" s="5">
        <v>23943599</v>
      </c>
      <c r="AD1288" s="5">
        <v>1</v>
      </c>
      <c r="AE1288" s="5">
        <v>23943599</v>
      </c>
      <c r="AF1288" t="s">
        <v>246</v>
      </c>
      <c r="AG1288" t="s">
        <v>5</v>
      </c>
      <c r="AH1288" t="s">
        <v>5</v>
      </c>
      <c r="AI1288" t="s">
        <v>5</v>
      </c>
      <c r="AJ1288" t="s">
        <v>15</v>
      </c>
      <c r="AK1288" t="s">
        <v>16</v>
      </c>
      <c r="AL1288" t="s">
        <v>5</v>
      </c>
      <c r="AM1288" t="s">
        <v>17</v>
      </c>
    </row>
    <row r="1289" spans="1:39" x14ac:dyDescent="0.2">
      <c r="A1289" t="s">
        <v>986</v>
      </c>
      <c r="B1289" t="s">
        <v>1</v>
      </c>
      <c r="C1289" t="s">
        <v>2</v>
      </c>
      <c r="D1289" t="s">
        <v>3</v>
      </c>
      <c r="E1289" t="s">
        <v>4</v>
      </c>
      <c r="F1289" t="s">
        <v>5</v>
      </c>
      <c r="G1289" s="3">
        <v>46051</v>
      </c>
      <c r="H1289" t="s">
        <v>6</v>
      </c>
      <c r="I1289" t="s">
        <v>5</v>
      </c>
      <c r="J1289" t="s">
        <v>7</v>
      </c>
      <c r="K1289" t="s">
        <v>8</v>
      </c>
      <c r="L1289" t="s">
        <v>5</v>
      </c>
      <c r="M1289" t="s">
        <v>9</v>
      </c>
      <c r="N1289" t="s">
        <v>5</v>
      </c>
      <c r="O1289" t="s">
        <v>5</v>
      </c>
      <c r="P1289" t="s">
        <v>10</v>
      </c>
      <c r="Q1289" t="s">
        <v>510</v>
      </c>
      <c r="R1289" t="s">
        <v>5</v>
      </c>
      <c r="S1289" s="4">
        <v>157320000</v>
      </c>
      <c r="T1289" t="s">
        <v>12</v>
      </c>
      <c r="U1289" s="5">
        <v>1</v>
      </c>
      <c r="V1289" t="s">
        <v>13</v>
      </c>
      <c r="W1289" s="9">
        <f t="shared" si="20"/>
        <v>157320000</v>
      </c>
      <c r="X1289" s="5">
        <v>1</v>
      </c>
      <c r="Y1289" s="4">
        <v>0</v>
      </c>
      <c r="Z1289" t="s">
        <v>12</v>
      </c>
      <c r="AA1289" s="4">
        <v>0</v>
      </c>
      <c r="AB1289" s="4">
        <v>157320000</v>
      </c>
      <c r="AC1289" s="5">
        <v>157320000</v>
      </c>
      <c r="AD1289" s="4">
        <v>157320000</v>
      </c>
      <c r="AE1289" s="5">
        <v>157320000</v>
      </c>
      <c r="AF1289" t="s">
        <v>246</v>
      </c>
      <c r="AG1289" t="s">
        <v>5</v>
      </c>
      <c r="AH1289" t="s">
        <v>5</v>
      </c>
      <c r="AI1289" t="s">
        <v>5</v>
      </c>
      <c r="AJ1289" t="s">
        <v>15</v>
      </c>
      <c r="AK1289" t="s">
        <v>16</v>
      </c>
      <c r="AL1289" t="s">
        <v>5</v>
      </c>
      <c r="AM1289" t="s">
        <v>17</v>
      </c>
    </row>
    <row r="1290" spans="1:39" x14ac:dyDescent="0.2">
      <c r="A1290" t="s">
        <v>986</v>
      </c>
      <c r="B1290" t="s">
        <v>19</v>
      </c>
      <c r="C1290" t="s">
        <v>2</v>
      </c>
      <c r="D1290" t="s">
        <v>3</v>
      </c>
      <c r="E1290" t="s">
        <v>4</v>
      </c>
      <c r="F1290" t="s">
        <v>5</v>
      </c>
      <c r="G1290" s="3">
        <v>46051</v>
      </c>
      <c r="H1290" t="s">
        <v>6</v>
      </c>
      <c r="I1290" t="s">
        <v>5</v>
      </c>
      <c r="J1290" t="s">
        <v>7</v>
      </c>
      <c r="K1290" t="s">
        <v>8</v>
      </c>
      <c r="L1290" t="s">
        <v>5</v>
      </c>
      <c r="M1290" t="s">
        <v>9</v>
      </c>
      <c r="N1290" t="s">
        <v>5</v>
      </c>
      <c r="O1290" t="s">
        <v>5</v>
      </c>
      <c r="P1290" t="s">
        <v>10</v>
      </c>
      <c r="Q1290" t="s">
        <v>510</v>
      </c>
      <c r="R1290" t="s">
        <v>5</v>
      </c>
      <c r="S1290" s="4">
        <v>9300000</v>
      </c>
      <c r="T1290" t="s">
        <v>12</v>
      </c>
      <c r="U1290" s="5">
        <v>1</v>
      </c>
      <c r="V1290" t="s">
        <v>13</v>
      </c>
      <c r="W1290" s="9">
        <f t="shared" si="20"/>
        <v>9300000</v>
      </c>
      <c r="X1290" s="5">
        <v>1</v>
      </c>
      <c r="Y1290" s="4">
        <v>0</v>
      </c>
      <c r="Z1290" t="s">
        <v>12</v>
      </c>
      <c r="AA1290" s="4">
        <v>0</v>
      </c>
      <c r="AB1290" s="4">
        <v>9300000</v>
      </c>
      <c r="AC1290" s="5">
        <v>9300000</v>
      </c>
      <c r="AD1290" s="4">
        <v>9300000</v>
      </c>
      <c r="AE1290" s="5">
        <v>9300000</v>
      </c>
      <c r="AF1290" t="s">
        <v>246</v>
      </c>
      <c r="AG1290" t="s">
        <v>5</v>
      </c>
      <c r="AH1290" t="s">
        <v>5</v>
      </c>
      <c r="AI1290" t="s">
        <v>5</v>
      </c>
      <c r="AJ1290" t="s">
        <v>15</v>
      </c>
      <c r="AK1290" t="s">
        <v>16</v>
      </c>
      <c r="AL1290" t="s">
        <v>5</v>
      </c>
      <c r="AM1290" t="s">
        <v>17</v>
      </c>
    </row>
    <row r="1291" spans="1:39" x14ac:dyDescent="0.2">
      <c r="A1291" t="s">
        <v>986</v>
      </c>
      <c r="B1291" t="s">
        <v>34</v>
      </c>
      <c r="C1291" t="s">
        <v>2</v>
      </c>
      <c r="D1291" t="s">
        <v>3</v>
      </c>
      <c r="E1291" t="s">
        <v>4</v>
      </c>
      <c r="F1291" t="s">
        <v>5</v>
      </c>
      <c r="G1291" s="3">
        <v>46051</v>
      </c>
      <c r="H1291" t="s">
        <v>6</v>
      </c>
      <c r="I1291" t="s">
        <v>5</v>
      </c>
      <c r="J1291" t="s">
        <v>7</v>
      </c>
      <c r="K1291" t="s">
        <v>8</v>
      </c>
      <c r="L1291" t="s">
        <v>5</v>
      </c>
      <c r="M1291" t="s">
        <v>9</v>
      </c>
      <c r="N1291" t="s">
        <v>5</v>
      </c>
      <c r="O1291" t="s">
        <v>5</v>
      </c>
      <c r="P1291" t="s">
        <v>10</v>
      </c>
      <c r="Q1291" t="s">
        <v>510</v>
      </c>
      <c r="R1291" t="s">
        <v>5</v>
      </c>
      <c r="S1291" s="4">
        <v>4250000</v>
      </c>
      <c r="T1291" t="s">
        <v>12</v>
      </c>
      <c r="U1291" s="5">
        <v>1</v>
      </c>
      <c r="V1291" t="s">
        <v>13</v>
      </c>
      <c r="W1291" s="9">
        <f t="shared" si="20"/>
        <v>4250000</v>
      </c>
      <c r="X1291" s="5">
        <v>1</v>
      </c>
      <c r="Y1291" s="4">
        <v>0</v>
      </c>
      <c r="Z1291" t="s">
        <v>12</v>
      </c>
      <c r="AA1291" s="4">
        <v>0</v>
      </c>
      <c r="AB1291" s="4">
        <v>4250000</v>
      </c>
      <c r="AC1291" s="5">
        <v>4250000</v>
      </c>
      <c r="AD1291" s="4">
        <v>4250000</v>
      </c>
      <c r="AE1291" s="5">
        <v>4250000</v>
      </c>
      <c r="AF1291" t="s">
        <v>246</v>
      </c>
      <c r="AG1291" t="s">
        <v>5</v>
      </c>
      <c r="AH1291" t="s">
        <v>5</v>
      </c>
      <c r="AI1291" t="s">
        <v>5</v>
      </c>
      <c r="AJ1291" t="s">
        <v>15</v>
      </c>
      <c r="AK1291" t="s">
        <v>16</v>
      </c>
      <c r="AL1291" t="s">
        <v>5</v>
      </c>
      <c r="AM1291" t="s">
        <v>17</v>
      </c>
    </row>
    <row r="1292" spans="1:39" x14ac:dyDescent="0.2">
      <c r="A1292" t="s">
        <v>986</v>
      </c>
      <c r="B1292" t="s">
        <v>36</v>
      </c>
      <c r="C1292" t="s">
        <v>2</v>
      </c>
      <c r="D1292" t="s">
        <v>3</v>
      </c>
      <c r="E1292" t="s">
        <v>4</v>
      </c>
      <c r="F1292" t="s">
        <v>5</v>
      </c>
      <c r="G1292" s="3">
        <v>46051</v>
      </c>
      <c r="H1292" t="s">
        <v>6</v>
      </c>
      <c r="I1292" t="s">
        <v>5</v>
      </c>
      <c r="J1292" t="s">
        <v>7</v>
      </c>
      <c r="K1292" t="s">
        <v>8</v>
      </c>
      <c r="L1292" t="s">
        <v>5</v>
      </c>
      <c r="M1292" t="s">
        <v>9</v>
      </c>
      <c r="N1292" t="s">
        <v>5</v>
      </c>
      <c r="O1292" t="s">
        <v>5</v>
      </c>
      <c r="P1292" t="s">
        <v>10</v>
      </c>
      <c r="Q1292" t="s">
        <v>510</v>
      </c>
      <c r="R1292" t="s">
        <v>5</v>
      </c>
      <c r="S1292" s="4">
        <v>6834500</v>
      </c>
      <c r="T1292" t="s">
        <v>12</v>
      </c>
      <c r="U1292" s="5">
        <v>1</v>
      </c>
      <c r="V1292" t="s">
        <v>13</v>
      </c>
      <c r="W1292" s="9">
        <f t="shared" si="20"/>
        <v>6834500</v>
      </c>
      <c r="X1292" s="5">
        <v>1</v>
      </c>
      <c r="Y1292" s="4">
        <v>0</v>
      </c>
      <c r="Z1292" t="s">
        <v>12</v>
      </c>
      <c r="AA1292" s="4">
        <v>0</v>
      </c>
      <c r="AB1292" s="4">
        <v>6834500</v>
      </c>
      <c r="AC1292" s="5">
        <v>6834500</v>
      </c>
      <c r="AD1292" s="4">
        <v>6834500</v>
      </c>
      <c r="AE1292" s="5">
        <v>6834500</v>
      </c>
      <c r="AF1292" t="s">
        <v>246</v>
      </c>
      <c r="AG1292" t="s">
        <v>5</v>
      </c>
      <c r="AH1292" t="s">
        <v>5</v>
      </c>
      <c r="AI1292" t="s">
        <v>5</v>
      </c>
      <c r="AJ1292" t="s">
        <v>15</v>
      </c>
      <c r="AK1292" t="s">
        <v>16</v>
      </c>
      <c r="AL1292" t="s">
        <v>5</v>
      </c>
      <c r="AM1292" t="s">
        <v>17</v>
      </c>
    </row>
    <row r="1293" spans="1:39" x14ac:dyDescent="0.2">
      <c r="A1293" t="s">
        <v>986</v>
      </c>
      <c r="B1293" t="s">
        <v>38</v>
      </c>
      <c r="C1293" t="s">
        <v>2</v>
      </c>
      <c r="D1293" t="s">
        <v>3</v>
      </c>
      <c r="E1293" t="s">
        <v>4</v>
      </c>
      <c r="F1293" t="s">
        <v>5</v>
      </c>
      <c r="G1293" s="3">
        <v>46051</v>
      </c>
      <c r="H1293" t="s">
        <v>6</v>
      </c>
      <c r="I1293" t="s">
        <v>5</v>
      </c>
      <c r="J1293" t="s">
        <v>7</v>
      </c>
      <c r="K1293" t="s">
        <v>8</v>
      </c>
      <c r="L1293" t="s">
        <v>5</v>
      </c>
      <c r="M1293" t="s">
        <v>9</v>
      </c>
      <c r="N1293" t="s">
        <v>5</v>
      </c>
      <c r="O1293" t="s">
        <v>5</v>
      </c>
      <c r="P1293" t="s">
        <v>10</v>
      </c>
      <c r="Q1293" t="s">
        <v>510</v>
      </c>
      <c r="R1293" t="s">
        <v>5</v>
      </c>
      <c r="S1293" s="4">
        <v>23580685</v>
      </c>
      <c r="T1293" t="s">
        <v>12</v>
      </c>
      <c r="U1293" s="5">
        <v>1</v>
      </c>
      <c r="V1293" t="s">
        <v>13</v>
      </c>
      <c r="W1293" s="9">
        <f t="shared" si="20"/>
        <v>23580685</v>
      </c>
      <c r="X1293" s="5">
        <v>1</v>
      </c>
      <c r="Y1293" s="4">
        <v>0</v>
      </c>
      <c r="Z1293" t="s">
        <v>12</v>
      </c>
      <c r="AA1293" s="4">
        <v>0</v>
      </c>
      <c r="AB1293" s="4">
        <v>23580685</v>
      </c>
      <c r="AC1293" s="5">
        <v>23580685</v>
      </c>
      <c r="AD1293" s="4">
        <v>23580685</v>
      </c>
      <c r="AE1293" s="5">
        <v>23580685</v>
      </c>
      <c r="AF1293" t="s">
        <v>246</v>
      </c>
      <c r="AG1293" t="s">
        <v>5</v>
      </c>
      <c r="AH1293" t="s">
        <v>5</v>
      </c>
      <c r="AI1293" t="s">
        <v>5</v>
      </c>
      <c r="AJ1293" t="s">
        <v>15</v>
      </c>
      <c r="AK1293" t="s">
        <v>16</v>
      </c>
      <c r="AL1293" t="s">
        <v>5</v>
      </c>
      <c r="AM1293" t="s">
        <v>17</v>
      </c>
    </row>
    <row r="1294" spans="1:39" x14ac:dyDescent="0.2">
      <c r="A1294" t="s">
        <v>986</v>
      </c>
      <c r="B1294" t="s">
        <v>40</v>
      </c>
      <c r="C1294" t="s">
        <v>2</v>
      </c>
      <c r="D1294" t="s">
        <v>3</v>
      </c>
      <c r="E1294" t="s">
        <v>4</v>
      </c>
      <c r="F1294" t="s">
        <v>5</v>
      </c>
      <c r="G1294" s="3">
        <v>46051</v>
      </c>
      <c r="H1294" t="s">
        <v>6</v>
      </c>
      <c r="I1294" t="s">
        <v>5</v>
      </c>
      <c r="J1294" t="s">
        <v>20</v>
      </c>
      <c r="K1294" t="s">
        <v>21</v>
      </c>
      <c r="L1294" t="s">
        <v>5</v>
      </c>
      <c r="M1294" t="s">
        <v>9</v>
      </c>
      <c r="N1294" t="s">
        <v>5</v>
      </c>
      <c r="O1294" t="s">
        <v>5</v>
      </c>
      <c r="P1294" t="s">
        <v>10</v>
      </c>
      <c r="Q1294" t="s">
        <v>510</v>
      </c>
      <c r="R1294" t="s">
        <v>5</v>
      </c>
      <c r="S1294" s="4">
        <v>11070652</v>
      </c>
      <c r="T1294" t="s">
        <v>12</v>
      </c>
      <c r="U1294" s="5">
        <v>1</v>
      </c>
      <c r="V1294" t="s">
        <v>13</v>
      </c>
      <c r="W1294" s="9">
        <f t="shared" si="20"/>
        <v>11070652</v>
      </c>
      <c r="X1294" s="5">
        <v>1</v>
      </c>
      <c r="Y1294" s="4">
        <v>0</v>
      </c>
      <c r="Z1294" t="s">
        <v>12</v>
      </c>
      <c r="AA1294" s="4">
        <v>0</v>
      </c>
      <c r="AB1294" s="4">
        <v>11070652</v>
      </c>
      <c r="AC1294" s="5">
        <v>11070652</v>
      </c>
      <c r="AD1294" s="4">
        <v>11070652</v>
      </c>
      <c r="AE1294" s="5">
        <v>11070652</v>
      </c>
      <c r="AF1294" t="s">
        <v>246</v>
      </c>
      <c r="AG1294" t="s">
        <v>5</v>
      </c>
      <c r="AH1294" t="s">
        <v>5</v>
      </c>
      <c r="AI1294" t="s">
        <v>5</v>
      </c>
      <c r="AJ1294" t="s">
        <v>15</v>
      </c>
      <c r="AK1294" t="s">
        <v>22</v>
      </c>
      <c r="AL1294" t="s">
        <v>5</v>
      </c>
      <c r="AM1294" t="s">
        <v>17</v>
      </c>
    </row>
    <row r="1295" spans="1:39" ht="14.1" customHeight="1" x14ac:dyDescent="0.2">
      <c r="A1295" t="s">
        <v>987</v>
      </c>
      <c r="B1295" t="s">
        <v>1</v>
      </c>
      <c r="C1295" t="s">
        <v>2</v>
      </c>
      <c r="D1295" t="s">
        <v>3</v>
      </c>
      <c r="E1295" t="s">
        <v>4</v>
      </c>
      <c r="F1295" s="2" t="s">
        <v>5</v>
      </c>
      <c r="G1295" s="3">
        <v>46051</v>
      </c>
      <c r="H1295" t="s">
        <v>6</v>
      </c>
      <c r="I1295" t="s">
        <v>5</v>
      </c>
      <c r="J1295" t="s">
        <v>7</v>
      </c>
      <c r="K1295" t="s">
        <v>8</v>
      </c>
      <c r="L1295" t="s">
        <v>5</v>
      </c>
      <c r="M1295" t="s">
        <v>9</v>
      </c>
      <c r="N1295" t="s">
        <v>5</v>
      </c>
      <c r="O1295" t="s">
        <v>5</v>
      </c>
      <c r="P1295" t="s">
        <v>10</v>
      </c>
      <c r="Q1295" t="s">
        <v>70</v>
      </c>
      <c r="R1295" t="s">
        <v>5</v>
      </c>
      <c r="S1295" s="4">
        <v>470800</v>
      </c>
      <c r="T1295" t="s">
        <v>12</v>
      </c>
      <c r="U1295" s="5">
        <v>1</v>
      </c>
      <c r="V1295" t="s">
        <v>13</v>
      </c>
      <c r="W1295" s="9">
        <f t="shared" si="20"/>
        <v>470800</v>
      </c>
      <c r="X1295" s="5">
        <v>1</v>
      </c>
      <c r="Y1295" s="4">
        <v>0</v>
      </c>
      <c r="Z1295" t="s">
        <v>12</v>
      </c>
      <c r="AA1295" s="4">
        <v>0</v>
      </c>
      <c r="AB1295" s="4">
        <v>0</v>
      </c>
      <c r="AC1295" s="5">
        <v>0</v>
      </c>
      <c r="AD1295" s="4">
        <v>470800</v>
      </c>
      <c r="AE1295" s="5">
        <v>470800</v>
      </c>
      <c r="AF1295" t="s">
        <v>481</v>
      </c>
      <c r="AG1295" t="s">
        <v>5</v>
      </c>
      <c r="AH1295" t="s">
        <v>5</v>
      </c>
      <c r="AI1295" t="s">
        <v>5</v>
      </c>
      <c r="AJ1295" t="s">
        <v>482</v>
      </c>
      <c r="AK1295" t="s">
        <v>16</v>
      </c>
      <c r="AL1295" t="s">
        <v>17</v>
      </c>
      <c r="AM1295" t="s">
        <v>18</v>
      </c>
    </row>
    <row r="1296" spans="1:39" ht="14.1" customHeight="1" x14ac:dyDescent="0.2">
      <c r="A1296" t="s">
        <v>988</v>
      </c>
      <c r="B1296" t="s">
        <v>1</v>
      </c>
      <c r="C1296" t="s">
        <v>2</v>
      </c>
      <c r="D1296" t="s">
        <v>3</v>
      </c>
      <c r="E1296" t="s">
        <v>4</v>
      </c>
      <c r="F1296" s="2" t="s">
        <v>5</v>
      </c>
      <c r="G1296" s="3">
        <v>46051</v>
      </c>
      <c r="H1296" t="s">
        <v>6</v>
      </c>
      <c r="I1296" t="s">
        <v>5</v>
      </c>
      <c r="J1296" t="s">
        <v>7</v>
      </c>
      <c r="K1296" t="s">
        <v>8</v>
      </c>
      <c r="L1296" t="s">
        <v>5</v>
      </c>
      <c r="M1296" t="s">
        <v>9</v>
      </c>
      <c r="N1296" t="s">
        <v>5</v>
      </c>
      <c r="O1296" t="s">
        <v>5</v>
      </c>
      <c r="P1296" t="s">
        <v>10</v>
      </c>
      <c r="Q1296" t="s">
        <v>70</v>
      </c>
      <c r="R1296" t="s">
        <v>5</v>
      </c>
      <c r="S1296" s="4">
        <v>404100</v>
      </c>
      <c r="T1296" t="s">
        <v>12</v>
      </c>
      <c r="U1296" s="5">
        <v>1</v>
      </c>
      <c r="V1296" t="s">
        <v>13</v>
      </c>
      <c r="W1296" s="9">
        <f t="shared" si="20"/>
        <v>404100</v>
      </c>
      <c r="X1296" s="5">
        <v>1</v>
      </c>
      <c r="Y1296" s="4">
        <v>0</v>
      </c>
      <c r="Z1296" t="s">
        <v>12</v>
      </c>
      <c r="AA1296" s="4">
        <v>0</v>
      </c>
      <c r="AB1296" s="4">
        <v>0</v>
      </c>
      <c r="AC1296" s="5">
        <v>0</v>
      </c>
      <c r="AD1296" s="4">
        <v>404100</v>
      </c>
      <c r="AE1296" s="5">
        <v>404100</v>
      </c>
      <c r="AF1296" t="s">
        <v>295</v>
      </c>
      <c r="AG1296" t="s">
        <v>5</v>
      </c>
      <c r="AH1296" t="s">
        <v>5</v>
      </c>
      <c r="AI1296" t="s">
        <v>5</v>
      </c>
      <c r="AJ1296" t="s">
        <v>296</v>
      </c>
      <c r="AK1296" t="s">
        <v>16</v>
      </c>
      <c r="AL1296" t="s">
        <v>17</v>
      </c>
      <c r="AM1296" t="s">
        <v>18</v>
      </c>
    </row>
    <row r="1297" spans="1:39" ht="14.1" customHeight="1" x14ac:dyDescent="0.2">
      <c r="A1297" t="s">
        <v>989</v>
      </c>
      <c r="B1297" t="s">
        <v>1</v>
      </c>
      <c r="C1297" t="s">
        <v>2</v>
      </c>
      <c r="D1297" t="s">
        <v>3</v>
      </c>
      <c r="E1297" t="s">
        <v>4</v>
      </c>
      <c r="F1297" s="2" t="s">
        <v>5</v>
      </c>
      <c r="G1297" s="3">
        <v>46051</v>
      </c>
      <c r="H1297" t="s">
        <v>6</v>
      </c>
      <c r="I1297" t="s">
        <v>5</v>
      </c>
      <c r="J1297" t="s">
        <v>990</v>
      </c>
      <c r="K1297" t="s">
        <v>8</v>
      </c>
      <c r="L1297" t="s">
        <v>5</v>
      </c>
      <c r="M1297" t="s">
        <v>9</v>
      </c>
      <c r="N1297" t="s">
        <v>5</v>
      </c>
      <c r="O1297" t="s">
        <v>5</v>
      </c>
      <c r="P1297" t="s">
        <v>10</v>
      </c>
      <c r="Q1297" t="s">
        <v>510</v>
      </c>
      <c r="R1297" t="s">
        <v>5</v>
      </c>
      <c r="S1297" s="5">
        <v>1</v>
      </c>
      <c r="T1297" t="s">
        <v>28</v>
      </c>
      <c r="U1297" s="5">
        <v>6704358</v>
      </c>
      <c r="V1297" t="s">
        <v>13</v>
      </c>
      <c r="W1297" s="9">
        <f t="shared" si="20"/>
        <v>6704358</v>
      </c>
      <c r="X1297" s="5">
        <v>1</v>
      </c>
      <c r="Y1297" s="5">
        <v>0</v>
      </c>
      <c r="Z1297" t="s">
        <v>28</v>
      </c>
      <c r="AA1297" s="4">
        <v>0</v>
      </c>
      <c r="AB1297" s="5">
        <v>0</v>
      </c>
      <c r="AC1297" s="5">
        <v>0</v>
      </c>
      <c r="AD1297" s="5">
        <v>1</v>
      </c>
      <c r="AE1297" s="5">
        <v>6704358</v>
      </c>
      <c r="AF1297" t="s">
        <v>246</v>
      </c>
      <c r="AG1297" t="s">
        <v>5</v>
      </c>
      <c r="AH1297" t="s">
        <v>5</v>
      </c>
      <c r="AI1297" t="s">
        <v>5</v>
      </c>
      <c r="AJ1297" t="s">
        <v>15</v>
      </c>
      <c r="AK1297" t="s">
        <v>16</v>
      </c>
      <c r="AL1297" t="s">
        <v>17</v>
      </c>
      <c r="AM1297" t="s">
        <v>18</v>
      </c>
    </row>
    <row r="1298" spans="1:39" ht="14.1" customHeight="1" x14ac:dyDescent="0.2">
      <c r="A1298" t="s">
        <v>989</v>
      </c>
      <c r="B1298" t="s">
        <v>19</v>
      </c>
      <c r="C1298" t="s">
        <v>2</v>
      </c>
      <c r="D1298" t="s">
        <v>3</v>
      </c>
      <c r="E1298" t="s">
        <v>4</v>
      </c>
      <c r="F1298" s="2" t="s">
        <v>5</v>
      </c>
      <c r="G1298" s="3">
        <v>46051</v>
      </c>
      <c r="H1298" t="s">
        <v>6</v>
      </c>
      <c r="I1298" t="s">
        <v>5</v>
      </c>
      <c r="J1298" t="s">
        <v>20</v>
      </c>
      <c r="K1298" t="s">
        <v>21</v>
      </c>
      <c r="L1298" t="s">
        <v>5</v>
      </c>
      <c r="M1298" t="s">
        <v>9</v>
      </c>
      <c r="N1298" t="s">
        <v>5</v>
      </c>
      <c r="O1298" t="s">
        <v>5</v>
      </c>
      <c r="P1298" t="s">
        <v>10</v>
      </c>
      <c r="Q1298" t="s">
        <v>510</v>
      </c>
      <c r="R1298" t="s">
        <v>5</v>
      </c>
      <c r="S1298" s="4">
        <v>368742</v>
      </c>
      <c r="T1298" t="s">
        <v>12</v>
      </c>
      <c r="U1298" s="5">
        <v>1</v>
      </c>
      <c r="V1298" t="s">
        <v>13</v>
      </c>
      <c r="W1298" s="9">
        <f t="shared" si="20"/>
        <v>368742</v>
      </c>
      <c r="X1298" s="5">
        <v>1</v>
      </c>
      <c r="Y1298" s="4">
        <v>0</v>
      </c>
      <c r="Z1298" t="s">
        <v>12</v>
      </c>
      <c r="AA1298" s="4">
        <v>0</v>
      </c>
      <c r="AB1298" s="4">
        <v>0</v>
      </c>
      <c r="AC1298" s="5">
        <v>0</v>
      </c>
      <c r="AD1298" s="4">
        <v>368742</v>
      </c>
      <c r="AE1298" s="5">
        <v>368742</v>
      </c>
      <c r="AF1298" t="s">
        <v>246</v>
      </c>
      <c r="AG1298" t="s">
        <v>5</v>
      </c>
      <c r="AH1298" t="s">
        <v>5</v>
      </c>
      <c r="AI1298" t="s">
        <v>5</v>
      </c>
      <c r="AJ1298" t="s">
        <v>15</v>
      </c>
      <c r="AK1298" t="s">
        <v>22</v>
      </c>
      <c r="AL1298" t="s">
        <v>17</v>
      </c>
      <c r="AM1298" t="s">
        <v>18</v>
      </c>
    </row>
    <row r="1299" spans="1:39" ht="14.1" customHeight="1" x14ac:dyDescent="0.2">
      <c r="A1299" t="s">
        <v>991</v>
      </c>
      <c r="B1299" t="s">
        <v>1</v>
      </c>
      <c r="C1299" t="s">
        <v>2</v>
      </c>
      <c r="D1299" t="s">
        <v>3</v>
      </c>
      <c r="E1299" t="s">
        <v>4</v>
      </c>
      <c r="F1299" s="2" t="s">
        <v>5</v>
      </c>
      <c r="G1299" s="3">
        <v>46051</v>
      </c>
      <c r="H1299" t="s">
        <v>6</v>
      </c>
      <c r="I1299" t="s">
        <v>5</v>
      </c>
      <c r="J1299" t="s">
        <v>20</v>
      </c>
      <c r="K1299" t="s">
        <v>21</v>
      </c>
      <c r="L1299" t="s">
        <v>5</v>
      </c>
      <c r="M1299" t="s">
        <v>9</v>
      </c>
      <c r="N1299" t="s">
        <v>5</v>
      </c>
      <c r="O1299" t="s">
        <v>5</v>
      </c>
      <c r="P1299" t="s">
        <v>10</v>
      </c>
      <c r="Q1299" t="s">
        <v>924</v>
      </c>
      <c r="R1299" t="s">
        <v>5</v>
      </c>
      <c r="S1299" s="4">
        <v>272393</v>
      </c>
      <c r="T1299" t="s">
        <v>12</v>
      </c>
      <c r="U1299" s="5">
        <v>1</v>
      </c>
      <c r="V1299" t="s">
        <v>13</v>
      </c>
      <c r="W1299" s="9">
        <f t="shared" si="20"/>
        <v>272393</v>
      </c>
      <c r="X1299" s="5">
        <v>1</v>
      </c>
      <c r="Y1299" s="4">
        <v>0</v>
      </c>
      <c r="Z1299" t="s">
        <v>12</v>
      </c>
      <c r="AA1299" s="4">
        <v>0</v>
      </c>
      <c r="AB1299" s="4">
        <v>0</v>
      </c>
      <c r="AC1299" s="5">
        <v>0</v>
      </c>
      <c r="AD1299" s="4">
        <v>272393</v>
      </c>
      <c r="AE1299" s="5">
        <v>272393</v>
      </c>
      <c r="AF1299" t="s">
        <v>413</v>
      </c>
      <c r="AG1299" t="s">
        <v>5</v>
      </c>
      <c r="AH1299" t="s">
        <v>5</v>
      </c>
      <c r="AI1299" t="s">
        <v>5</v>
      </c>
      <c r="AJ1299" t="s">
        <v>414</v>
      </c>
      <c r="AK1299" t="s">
        <v>22</v>
      </c>
      <c r="AL1299" t="s">
        <v>17</v>
      </c>
      <c r="AM1299" t="s">
        <v>18</v>
      </c>
    </row>
    <row r="1300" spans="1:39" ht="14.1" customHeight="1" x14ac:dyDescent="0.2">
      <c r="A1300" t="s">
        <v>991</v>
      </c>
      <c r="B1300" t="s">
        <v>19</v>
      </c>
      <c r="C1300" t="s">
        <v>2</v>
      </c>
      <c r="D1300" t="s">
        <v>3</v>
      </c>
      <c r="E1300" t="s">
        <v>4</v>
      </c>
      <c r="F1300" s="2" t="s">
        <v>5</v>
      </c>
      <c r="G1300" s="3">
        <v>46051</v>
      </c>
      <c r="H1300" t="s">
        <v>6</v>
      </c>
      <c r="I1300" t="s">
        <v>5</v>
      </c>
      <c r="J1300" t="s">
        <v>7</v>
      </c>
      <c r="K1300" t="s">
        <v>8</v>
      </c>
      <c r="L1300" t="s">
        <v>5</v>
      </c>
      <c r="M1300" t="s">
        <v>9</v>
      </c>
      <c r="N1300" t="s">
        <v>5</v>
      </c>
      <c r="O1300" t="s">
        <v>5</v>
      </c>
      <c r="P1300" t="s">
        <v>10</v>
      </c>
      <c r="Q1300" t="s">
        <v>924</v>
      </c>
      <c r="R1300" t="s">
        <v>5</v>
      </c>
      <c r="S1300" s="4">
        <v>4952607</v>
      </c>
      <c r="T1300" t="s">
        <v>12</v>
      </c>
      <c r="U1300" s="5">
        <v>1</v>
      </c>
      <c r="V1300" t="s">
        <v>13</v>
      </c>
      <c r="W1300" s="9">
        <f t="shared" si="20"/>
        <v>4952607</v>
      </c>
      <c r="X1300" s="5">
        <v>1</v>
      </c>
      <c r="Y1300" s="4">
        <v>0</v>
      </c>
      <c r="Z1300" t="s">
        <v>12</v>
      </c>
      <c r="AA1300" s="4">
        <v>0</v>
      </c>
      <c r="AB1300" s="4">
        <v>0</v>
      </c>
      <c r="AC1300" s="5">
        <v>0</v>
      </c>
      <c r="AD1300" s="4">
        <v>4952607</v>
      </c>
      <c r="AE1300" s="5">
        <v>4952607</v>
      </c>
      <c r="AF1300" t="s">
        <v>413</v>
      </c>
      <c r="AG1300" t="s">
        <v>5</v>
      </c>
      <c r="AH1300" t="s">
        <v>5</v>
      </c>
      <c r="AI1300" t="s">
        <v>5</v>
      </c>
      <c r="AJ1300" t="s">
        <v>414</v>
      </c>
      <c r="AK1300" t="s">
        <v>16</v>
      </c>
      <c r="AL1300" t="s">
        <v>17</v>
      </c>
      <c r="AM1300" t="s">
        <v>18</v>
      </c>
    </row>
    <row r="1301" spans="1:39" ht="14.1" customHeight="1" x14ac:dyDescent="0.2">
      <c r="A1301" t="s">
        <v>992</v>
      </c>
      <c r="B1301" t="s">
        <v>1</v>
      </c>
      <c r="C1301" t="s">
        <v>2</v>
      </c>
      <c r="D1301" t="s">
        <v>3</v>
      </c>
      <c r="E1301" t="s">
        <v>4</v>
      </c>
      <c r="F1301" s="2" t="s">
        <v>5</v>
      </c>
      <c r="G1301" s="3">
        <v>46051</v>
      </c>
      <c r="H1301" t="s">
        <v>6</v>
      </c>
      <c r="I1301" t="s">
        <v>5</v>
      </c>
      <c r="J1301" t="s">
        <v>993</v>
      </c>
      <c r="K1301" t="s">
        <v>8</v>
      </c>
      <c r="L1301" t="s">
        <v>5</v>
      </c>
      <c r="M1301" t="s">
        <v>9</v>
      </c>
      <c r="N1301" t="s">
        <v>5</v>
      </c>
      <c r="O1301" t="s">
        <v>5</v>
      </c>
      <c r="P1301" t="s">
        <v>10</v>
      </c>
      <c r="Q1301" t="s">
        <v>919</v>
      </c>
      <c r="R1301" t="s">
        <v>5</v>
      </c>
      <c r="S1301" s="5">
        <v>1</v>
      </c>
      <c r="T1301" t="s">
        <v>28</v>
      </c>
      <c r="U1301" s="5">
        <v>6493544</v>
      </c>
      <c r="V1301" t="s">
        <v>13</v>
      </c>
      <c r="W1301" s="9">
        <f t="shared" si="20"/>
        <v>6493544</v>
      </c>
      <c r="X1301" s="5">
        <v>1</v>
      </c>
      <c r="Y1301" s="5">
        <v>0</v>
      </c>
      <c r="Z1301" t="s">
        <v>28</v>
      </c>
      <c r="AA1301" s="4">
        <v>0</v>
      </c>
      <c r="AB1301" s="5">
        <v>0</v>
      </c>
      <c r="AC1301" s="5">
        <v>0</v>
      </c>
      <c r="AD1301" s="5">
        <v>1</v>
      </c>
      <c r="AE1301" s="5">
        <v>6493544</v>
      </c>
      <c r="AF1301" t="s">
        <v>94</v>
      </c>
      <c r="AG1301" t="s">
        <v>5</v>
      </c>
      <c r="AH1301" t="s">
        <v>5</v>
      </c>
      <c r="AI1301" t="s">
        <v>5</v>
      </c>
      <c r="AJ1301" t="s">
        <v>95</v>
      </c>
      <c r="AK1301" t="s">
        <v>16</v>
      </c>
      <c r="AL1301" t="s">
        <v>17</v>
      </c>
      <c r="AM1301" t="s">
        <v>18</v>
      </c>
    </row>
    <row r="1302" spans="1:39" ht="14.1" customHeight="1" x14ac:dyDescent="0.2">
      <c r="A1302" t="s">
        <v>992</v>
      </c>
      <c r="B1302" t="s">
        <v>19</v>
      </c>
      <c r="C1302" t="s">
        <v>2</v>
      </c>
      <c r="D1302" t="s">
        <v>3</v>
      </c>
      <c r="E1302" t="s">
        <v>4</v>
      </c>
      <c r="F1302" s="2" t="s">
        <v>5</v>
      </c>
      <c r="G1302" s="3">
        <v>46051</v>
      </c>
      <c r="H1302" t="s">
        <v>6</v>
      </c>
      <c r="I1302" t="s">
        <v>5</v>
      </c>
      <c r="J1302" t="s">
        <v>20</v>
      </c>
      <c r="K1302" t="s">
        <v>21</v>
      </c>
      <c r="L1302" t="s">
        <v>5</v>
      </c>
      <c r="M1302" t="s">
        <v>9</v>
      </c>
      <c r="N1302" t="s">
        <v>5</v>
      </c>
      <c r="O1302" t="s">
        <v>5</v>
      </c>
      <c r="P1302" t="s">
        <v>10</v>
      </c>
      <c r="Q1302" t="s">
        <v>919</v>
      </c>
      <c r="R1302" t="s">
        <v>5</v>
      </c>
      <c r="S1302" s="4">
        <v>357145</v>
      </c>
      <c r="T1302" t="s">
        <v>12</v>
      </c>
      <c r="U1302" s="5">
        <v>1</v>
      </c>
      <c r="V1302" t="s">
        <v>13</v>
      </c>
      <c r="W1302" s="9">
        <f t="shared" si="20"/>
        <v>357145</v>
      </c>
      <c r="X1302" s="5">
        <v>1</v>
      </c>
      <c r="Y1302" s="4">
        <v>0</v>
      </c>
      <c r="Z1302" t="s">
        <v>12</v>
      </c>
      <c r="AA1302" s="4">
        <v>0</v>
      </c>
      <c r="AB1302" s="4">
        <v>0</v>
      </c>
      <c r="AC1302" s="5">
        <v>0</v>
      </c>
      <c r="AD1302" s="4">
        <v>357145</v>
      </c>
      <c r="AE1302" s="5">
        <v>357145</v>
      </c>
      <c r="AF1302" t="s">
        <v>94</v>
      </c>
      <c r="AG1302" t="s">
        <v>5</v>
      </c>
      <c r="AH1302" t="s">
        <v>5</v>
      </c>
      <c r="AI1302" t="s">
        <v>5</v>
      </c>
      <c r="AJ1302" t="s">
        <v>95</v>
      </c>
      <c r="AK1302" t="s">
        <v>22</v>
      </c>
      <c r="AL1302" t="s">
        <v>17</v>
      </c>
      <c r="AM1302" t="s">
        <v>18</v>
      </c>
    </row>
    <row r="1303" spans="1:39" ht="14.1" customHeight="1" x14ac:dyDescent="0.2">
      <c r="A1303" t="s">
        <v>994</v>
      </c>
      <c r="B1303" t="s">
        <v>1</v>
      </c>
      <c r="C1303" t="s">
        <v>2</v>
      </c>
      <c r="D1303" t="s">
        <v>3</v>
      </c>
      <c r="E1303" t="s">
        <v>4</v>
      </c>
      <c r="F1303" s="2" t="s">
        <v>5</v>
      </c>
      <c r="G1303" s="3">
        <v>46051</v>
      </c>
      <c r="H1303" t="s">
        <v>6</v>
      </c>
      <c r="I1303" t="s">
        <v>5</v>
      </c>
      <c r="J1303" t="s">
        <v>995</v>
      </c>
      <c r="K1303" t="s">
        <v>8</v>
      </c>
      <c r="L1303" t="s">
        <v>5</v>
      </c>
      <c r="M1303" t="s">
        <v>9</v>
      </c>
      <c r="N1303" t="s">
        <v>5</v>
      </c>
      <c r="O1303" t="s">
        <v>5</v>
      </c>
      <c r="P1303" t="s">
        <v>10</v>
      </c>
      <c r="Q1303" t="s">
        <v>919</v>
      </c>
      <c r="R1303" t="s">
        <v>5</v>
      </c>
      <c r="S1303" s="5">
        <v>1</v>
      </c>
      <c r="T1303" t="s">
        <v>28</v>
      </c>
      <c r="U1303" s="5">
        <v>6493544</v>
      </c>
      <c r="V1303" t="s">
        <v>13</v>
      </c>
      <c r="W1303" s="9">
        <f t="shared" si="20"/>
        <v>6493544</v>
      </c>
      <c r="X1303" s="5">
        <v>1</v>
      </c>
      <c r="Y1303" s="5">
        <v>0</v>
      </c>
      <c r="Z1303" t="s">
        <v>28</v>
      </c>
      <c r="AA1303" s="4">
        <v>0</v>
      </c>
      <c r="AB1303" s="5">
        <v>0</v>
      </c>
      <c r="AC1303" s="5">
        <v>0</v>
      </c>
      <c r="AD1303" s="5">
        <v>1</v>
      </c>
      <c r="AE1303" s="5">
        <v>6493544</v>
      </c>
      <c r="AF1303" t="s">
        <v>205</v>
      </c>
      <c r="AG1303" t="s">
        <v>5</v>
      </c>
      <c r="AH1303" t="s">
        <v>5</v>
      </c>
      <c r="AI1303" t="s">
        <v>5</v>
      </c>
      <c r="AJ1303" t="s">
        <v>95</v>
      </c>
      <c r="AK1303" t="s">
        <v>16</v>
      </c>
      <c r="AL1303" t="s">
        <v>17</v>
      </c>
      <c r="AM1303" t="s">
        <v>18</v>
      </c>
    </row>
    <row r="1304" spans="1:39" ht="14.1" customHeight="1" x14ac:dyDescent="0.2">
      <c r="A1304" t="s">
        <v>994</v>
      </c>
      <c r="B1304" t="s">
        <v>19</v>
      </c>
      <c r="C1304" t="s">
        <v>2</v>
      </c>
      <c r="D1304" t="s">
        <v>3</v>
      </c>
      <c r="E1304" t="s">
        <v>4</v>
      </c>
      <c r="F1304" s="2" t="s">
        <v>5</v>
      </c>
      <c r="G1304" s="3">
        <v>46051</v>
      </c>
      <c r="H1304" t="s">
        <v>6</v>
      </c>
      <c r="I1304" t="s">
        <v>5</v>
      </c>
      <c r="J1304" t="s">
        <v>20</v>
      </c>
      <c r="K1304" t="s">
        <v>21</v>
      </c>
      <c r="L1304" t="s">
        <v>5</v>
      </c>
      <c r="M1304" t="s">
        <v>9</v>
      </c>
      <c r="N1304" t="s">
        <v>5</v>
      </c>
      <c r="O1304" t="s">
        <v>5</v>
      </c>
      <c r="P1304" t="s">
        <v>10</v>
      </c>
      <c r="Q1304" t="s">
        <v>919</v>
      </c>
      <c r="R1304" t="s">
        <v>5</v>
      </c>
      <c r="S1304" s="4">
        <v>357145</v>
      </c>
      <c r="T1304" t="s">
        <v>12</v>
      </c>
      <c r="U1304" s="5">
        <v>1</v>
      </c>
      <c r="V1304" t="s">
        <v>13</v>
      </c>
      <c r="W1304" s="9">
        <f t="shared" si="20"/>
        <v>357145</v>
      </c>
      <c r="X1304" s="5">
        <v>1</v>
      </c>
      <c r="Y1304" s="4">
        <v>0</v>
      </c>
      <c r="Z1304" t="s">
        <v>12</v>
      </c>
      <c r="AA1304" s="4">
        <v>0</v>
      </c>
      <c r="AB1304" s="4">
        <v>0</v>
      </c>
      <c r="AC1304" s="5">
        <v>0</v>
      </c>
      <c r="AD1304" s="4">
        <v>357145</v>
      </c>
      <c r="AE1304" s="5">
        <v>357145</v>
      </c>
      <c r="AF1304" t="s">
        <v>205</v>
      </c>
      <c r="AG1304" t="s">
        <v>5</v>
      </c>
      <c r="AH1304" t="s">
        <v>5</v>
      </c>
      <c r="AI1304" t="s">
        <v>5</v>
      </c>
      <c r="AJ1304" t="s">
        <v>95</v>
      </c>
      <c r="AK1304" t="s">
        <v>22</v>
      </c>
      <c r="AL1304" t="s">
        <v>17</v>
      </c>
      <c r="AM1304" t="s">
        <v>18</v>
      </c>
    </row>
    <row r="1305" spans="1:39" x14ac:dyDescent="0.2">
      <c r="A1305" t="s">
        <v>996</v>
      </c>
      <c r="B1305" t="s">
        <v>1</v>
      </c>
      <c r="C1305" t="s">
        <v>2</v>
      </c>
      <c r="D1305" t="s">
        <v>3</v>
      </c>
      <c r="E1305" t="s">
        <v>4</v>
      </c>
      <c r="F1305" t="s">
        <v>5</v>
      </c>
      <c r="G1305" s="3">
        <v>46051</v>
      </c>
      <c r="H1305" t="s">
        <v>6</v>
      </c>
      <c r="I1305" t="s">
        <v>5</v>
      </c>
      <c r="J1305" t="s">
        <v>997</v>
      </c>
      <c r="K1305" t="s">
        <v>8</v>
      </c>
      <c r="L1305" t="s">
        <v>5</v>
      </c>
      <c r="M1305" t="s">
        <v>9</v>
      </c>
      <c r="N1305" t="s">
        <v>269</v>
      </c>
      <c r="O1305" t="s">
        <v>5</v>
      </c>
      <c r="P1305" t="s">
        <v>10</v>
      </c>
      <c r="Q1305" t="s">
        <v>921</v>
      </c>
      <c r="R1305" t="s">
        <v>5</v>
      </c>
      <c r="S1305" s="5">
        <v>1</v>
      </c>
      <c r="T1305" t="s">
        <v>28</v>
      </c>
      <c r="U1305" s="5">
        <v>5136239</v>
      </c>
      <c r="V1305" t="s">
        <v>13</v>
      </c>
      <c r="W1305" s="9">
        <f t="shared" si="20"/>
        <v>5136239</v>
      </c>
      <c r="X1305" s="5">
        <v>1</v>
      </c>
      <c r="Y1305" s="5">
        <v>0</v>
      </c>
      <c r="Z1305" t="s">
        <v>28</v>
      </c>
      <c r="AA1305" s="4">
        <v>0</v>
      </c>
      <c r="AB1305" s="5">
        <v>0</v>
      </c>
      <c r="AC1305" s="5">
        <v>0</v>
      </c>
      <c r="AD1305" s="5">
        <v>0</v>
      </c>
      <c r="AE1305" s="5">
        <v>0</v>
      </c>
      <c r="AF1305" t="s">
        <v>94</v>
      </c>
      <c r="AG1305" t="s">
        <v>5</v>
      </c>
      <c r="AH1305" t="s">
        <v>5</v>
      </c>
      <c r="AI1305" t="s">
        <v>5</v>
      </c>
      <c r="AJ1305" t="s">
        <v>95</v>
      </c>
      <c r="AK1305" t="s">
        <v>16</v>
      </c>
      <c r="AL1305" t="s">
        <v>5</v>
      </c>
      <c r="AM1305" t="s">
        <v>5</v>
      </c>
    </row>
    <row r="1306" spans="1:39" x14ac:dyDescent="0.2">
      <c r="A1306" t="s">
        <v>996</v>
      </c>
      <c r="B1306" t="s">
        <v>19</v>
      </c>
      <c r="C1306" t="s">
        <v>2</v>
      </c>
      <c r="D1306" t="s">
        <v>3</v>
      </c>
      <c r="E1306" t="s">
        <v>4</v>
      </c>
      <c r="F1306" t="s">
        <v>5</v>
      </c>
      <c r="G1306" s="3">
        <v>46051</v>
      </c>
      <c r="H1306" t="s">
        <v>6</v>
      </c>
      <c r="I1306" t="s">
        <v>5</v>
      </c>
      <c r="J1306" t="s">
        <v>20</v>
      </c>
      <c r="K1306" t="s">
        <v>21</v>
      </c>
      <c r="L1306" t="s">
        <v>5</v>
      </c>
      <c r="M1306" t="s">
        <v>9</v>
      </c>
      <c r="N1306" t="s">
        <v>269</v>
      </c>
      <c r="O1306" t="s">
        <v>5</v>
      </c>
      <c r="P1306" t="s">
        <v>10</v>
      </c>
      <c r="Q1306" t="s">
        <v>921</v>
      </c>
      <c r="R1306" t="s">
        <v>5</v>
      </c>
      <c r="S1306" s="4">
        <v>515559</v>
      </c>
      <c r="T1306" t="s">
        <v>12</v>
      </c>
      <c r="U1306" s="5">
        <v>1</v>
      </c>
      <c r="V1306" t="s">
        <v>13</v>
      </c>
      <c r="W1306" s="9">
        <f t="shared" si="20"/>
        <v>515559</v>
      </c>
      <c r="X1306" s="5">
        <v>1</v>
      </c>
      <c r="Y1306" s="4">
        <v>0</v>
      </c>
      <c r="Z1306" t="s">
        <v>12</v>
      </c>
      <c r="AA1306" s="4">
        <v>0</v>
      </c>
      <c r="AB1306" s="4">
        <v>0</v>
      </c>
      <c r="AC1306" s="5">
        <v>0</v>
      </c>
      <c r="AD1306" s="4">
        <v>0</v>
      </c>
      <c r="AE1306" s="5">
        <v>0</v>
      </c>
      <c r="AF1306" t="s">
        <v>94</v>
      </c>
      <c r="AG1306" t="s">
        <v>5</v>
      </c>
      <c r="AH1306" t="s">
        <v>5</v>
      </c>
      <c r="AI1306" t="s">
        <v>5</v>
      </c>
      <c r="AJ1306" t="s">
        <v>95</v>
      </c>
      <c r="AK1306" t="s">
        <v>22</v>
      </c>
      <c r="AL1306" t="s">
        <v>5</v>
      </c>
      <c r="AM1306" t="s">
        <v>5</v>
      </c>
    </row>
    <row r="1307" spans="1:39" x14ac:dyDescent="0.2">
      <c r="A1307" t="s">
        <v>996</v>
      </c>
      <c r="B1307" t="s">
        <v>34</v>
      </c>
      <c r="C1307" t="s">
        <v>2</v>
      </c>
      <c r="D1307" t="s">
        <v>3</v>
      </c>
      <c r="E1307" t="s">
        <v>4</v>
      </c>
      <c r="F1307" t="s">
        <v>5</v>
      </c>
      <c r="G1307" s="3">
        <v>46051</v>
      </c>
      <c r="H1307" t="s">
        <v>6</v>
      </c>
      <c r="I1307" t="s">
        <v>5</v>
      </c>
      <c r="J1307" t="s">
        <v>998</v>
      </c>
      <c r="K1307" t="s">
        <v>53</v>
      </c>
      <c r="L1307" t="s">
        <v>5</v>
      </c>
      <c r="M1307" t="s">
        <v>9</v>
      </c>
      <c r="N1307" t="s">
        <v>269</v>
      </c>
      <c r="O1307" t="s">
        <v>5</v>
      </c>
      <c r="P1307" t="s">
        <v>10</v>
      </c>
      <c r="Q1307" t="s">
        <v>921</v>
      </c>
      <c r="R1307" t="s">
        <v>5</v>
      </c>
      <c r="S1307" s="5">
        <v>1</v>
      </c>
      <c r="T1307" t="s">
        <v>28</v>
      </c>
      <c r="U1307" s="5">
        <v>4570902</v>
      </c>
      <c r="V1307" t="s">
        <v>13</v>
      </c>
      <c r="W1307" s="9">
        <f t="shared" si="20"/>
        <v>4570902</v>
      </c>
      <c r="X1307" s="5">
        <v>1</v>
      </c>
      <c r="Y1307" s="5">
        <v>0</v>
      </c>
      <c r="Z1307" t="s">
        <v>28</v>
      </c>
      <c r="AA1307" s="4">
        <v>0</v>
      </c>
      <c r="AB1307" s="5">
        <v>0</v>
      </c>
      <c r="AC1307" s="5">
        <v>0</v>
      </c>
      <c r="AD1307" s="5">
        <v>0</v>
      </c>
      <c r="AE1307" s="5">
        <v>0</v>
      </c>
      <c r="AF1307" t="s">
        <v>94</v>
      </c>
      <c r="AG1307" t="s">
        <v>5</v>
      </c>
      <c r="AH1307" t="s">
        <v>5</v>
      </c>
      <c r="AI1307" t="s">
        <v>5</v>
      </c>
      <c r="AJ1307" t="s">
        <v>95</v>
      </c>
      <c r="AK1307" t="s">
        <v>54</v>
      </c>
      <c r="AL1307" t="s">
        <v>5</v>
      </c>
      <c r="AM1307" t="s">
        <v>5</v>
      </c>
    </row>
    <row r="1308" spans="1:39" ht="14.1" customHeight="1" x14ac:dyDescent="0.2">
      <c r="A1308" t="s">
        <v>999</v>
      </c>
      <c r="B1308" t="s">
        <v>1</v>
      </c>
      <c r="C1308" t="s">
        <v>2</v>
      </c>
      <c r="D1308" t="s">
        <v>3</v>
      </c>
      <c r="E1308" t="s">
        <v>4</v>
      </c>
      <c r="F1308" s="2" t="s">
        <v>5</v>
      </c>
      <c r="G1308" s="3">
        <v>46051</v>
      </c>
      <c r="H1308" t="s">
        <v>6</v>
      </c>
      <c r="I1308" t="s">
        <v>5</v>
      </c>
      <c r="J1308" t="s">
        <v>1000</v>
      </c>
      <c r="K1308" t="s">
        <v>8</v>
      </c>
      <c r="L1308" t="s">
        <v>5</v>
      </c>
      <c r="M1308" t="s">
        <v>9</v>
      </c>
      <c r="N1308" t="s">
        <v>5</v>
      </c>
      <c r="O1308" t="s">
        <v>5</v>
      </c>
      <c r="P1308" t="s">
        <v>10</v>
      </c>
      <c r="Q1308" t="s">
        <v>510</v>
      </c>
      <c r="R1308" t="s">
        <v>5</v>
      </c>
      <c r="S1308" s="5">
        <v>1</v>
      </c>
      <c r="T1308" t="s">
        <v>28</v>
      </c>
      <c r="U1308" s="5">
        <v>6704358</v>
      </c>
      <c r="V1308" t="s">
        <v>13</v>
      </c>
      <c r="W1308" s="9">
        <f t="shared" si="20"/>
        <v>6704358</v>
      </c>
      <c r="X1308" s="5">
        <v>1</v>
      </c>
      <c r="Y1308" s="5">
        <v>0</v>
      </c>
      <c r="Z1308" t="s">
        <v>28</v>
      </c>
      <c r="AA1308" s="4">
        <v>0</v>
      </c>
      <c r="AB1308" s="5">
        <v>0</v>
      </c>
      <c r="AC1308" s="5">
        <v>0</v>
      </c>
      <c r="AD1308" s="5">
        <v>1</v>
      </c>
      <c r="AE1308" s="5">
        <v>6704358</v>
      </c>
      <c r="AF1308" t="s">
        <v>607</v>
      </c>
      <c r="AG1308" t="s">
        <v>5</v>
      </c>
      <c r="AH1308" t="s">
        <v>5</v>
      </c>
      <c r="AI1308" t="s">
        <v>5</v>
      </c>
      <c r="AJ1308" t="s">
        <v>608</v>
      </c>
      <c r="AK1308" t="s">
        <v>16</v>
      </c>
      <c r="AL1308" t="s">
        <v>17</v>
      </c>
      <c r="AM1308" t="s">
        <v>18</v>
      </c>
    </row>
    <row r="1309" spans="1:39" ht="14.1" customHeight="1" x14ac:dyDescent="0.2">
      <c r="A1309" t="s">
        <v>999</v>
      </c>
      <c r="B1309" t="s">
        <v>19</v>
      </c>
      <c r="C1309" t="s">
        <v>2</v>
      </c>
      <c r="D1309" t="s">
        <v>3</v>
      </c>
      <c r="E1309" t="s">
        <v>4</v>
      </c>
      <c r="F1309" s="2" t="s">
        <v>5</v>
      </c>
      <c r="G1309" s="3">
        <v>46051</v>
      </c>
      <c r="H1309" t="s">
        <v>6</v>
      </c>
      <c r="I1309" t="s">
        <v>5</v>
      </c>
      <c r="J1309" t="s">
        <v>20</v>
      </c>
      <c r="K1309" t="s">
        <v>21</v>
      </c>
      <c r="L1309" t="s">
        <v>5</v>
      </c>
      <c r="M1309" t="s">
        <v>9</v>
      </c>
      <c r="N1309" t="s">
        <v>5</v>
      </c>
      <c r="O1309" t="s">
        <v>5</v>
      </c>
      <c r="P1309" t="s">
        <v>10</v>
      </c>
      <c r="Q1309" t="s">
        <v>510</v>
      </c>
      <c r="R1309" t="s">
        <v>5</v>
      </c>
      <c r="S1309" s="4">
        <v>368742</v>
      </c>
      <c r="T1309" t="s">
        <v>12</v>
      </c>
      <c r="U1309" s="5">
        <v>1</v>
      </c>
      <c r="V1309" t="s">
        <v>13</v>
      </c>
      <c r="W1309" s="9">
        <f t="shared" si="20"/>
        <v>368742</v>
      </c>
      <c r="X1309" s="5">
        <v>1</v>
      </c>
      <c r="Y1309" s="4">
        <v>0</v>
      </c>
      <c r="Z1309" t="s">
        <v>12</v>
      </c>
      <c r="AA1309" s="4">
        <v>0</v>
      </c>
      <c r="AB1309" s="4">
        <v>0</v>
      </c>
      <c r="AC1309" s="5">
        <v>0</v>
      </c>
      <c r="AD1309" s="4">
        <v>368742</v>
      </c>
      <c r="AE1309" s="5">
        <v>368742</v>
      </c>
      <c r="AF1309" t="s">
        <v>607</v>
      </c>
      <c r="AG1309" t="s">
        <v>5</v>
      </c>
      <c r="AH1309" t="s">
        <v>5</v>
      </c>
      <c r="AI1309" t="s">
        <v>5</v>
      </c>
      <c r="AJ1309" t="s">
        <v>608</v>
      </c>
      <c r="AK1309" t="s">
        <v>22</v>
      </c>
      <c r="AL1309" t="s">
        <v>17</v>
      </c>
      <c r="AM1309" t="s">
        <v>18</v>
      </c>
    </row>
    <row r="1310" spans="1:39" x14ac:dyDescent="0.2">
      <c r="A1310" t="s">
        <v>1001</v>
      </c>
      <c r="B1310" t="s">
        <v>1</v>
      </c>
      <c r="C1310" t="s">
        <v>2</v>
      </c>
      <c r="D1310" t="s">
        <v>3</v>
      </c>
      <c r="E1310" t="s">
        <v>4</v>
      </c>
      <c r="F1310" t="s">
        <v>5</v>
      </c>
      <c r="G1310" s="3">
        <v>46051</v>
      </c>
      <c r="H1310" t="s">
        <v>6</v>
      </c>
      <c r="I1310" t="s">
        <v>5</v>
      </c>
      <c r="J1310" t="s">
        <v>7</v>
      </c>
      <c r="K1310" t="s">
        <v>8</v>
      </c>
      <c r="L1310" t="s">
        <v>5</v>
      </c>
      <c r="M1310" t="s">
        <v>9</v>
      </c>
      <c r="N1310" t="s">
        <v>5</v>
      </c>
      <c r="O1310" t="s">
        <v>5</v>
      </c>
      <c r="P1310" t="s">
        <v>10</v>
      </c>
      <c r="Q1310" t="s">
        <v>88</v>
      </c>
      <c r="R1310" t="s">
        <v>5</v>
      </c>
      <c r="S1310" s="4">
        <v>89253</v>
      </c>
      <c r="T1310" t="s">
        <v>12</v>
      </c>
      <c r="U1310" s="5">
        <v>1</v>
      </c>
      <c r="V1310" t="s">
        <v>13</v>
      </c>
      <c r="W1310" s="9">
        <f t="shared" si="20"/>
        <v>89253</v>
      </c>
      <c r="X1310" s="5">
        <v>1</v>
      </c>
      <c r="Y1310" s="4">
        <v>0</v>
      </c>
      <c r="Z1310" t="s">
        <v>12</v>
      </c>
      <c r="AA1310" s="4">
        <v>0</v>
      </c>
      <c r="AB1310" s="4">
        <v>89253</v>
      </c>
      <c r="AC1310" s="5">
        <v>89253</v>
      </c>
      <c r="AD1310" s="4">
        <v>89253</v>
      </c>
      <c r="AE1310" s="5">
        <v>89253</v>
      </c>
      <c r="AF1310" t="s">
        <v>89</v>
      </c>
      <c r="AG1310" t="s">
        <v>5</v>
      </c>
      <c r="AH1310" t="s">
        <v>5</v>
      </c>
      <c r="AI1310" t="s">
        <v>5</v>
      </c>
      <c r="AJ1310" t="s">
        <v>90</v>
      </c>
      <c r="AK1310" t="s">
        <v>16</v>
      </c>
      <c r="AL1310" t="s">
        <v>5</v>
      </c>
      <c r="AM1310" t="s">
        <v>17</v>
      </c>
    </row>
    <row r="1311" spans="1:39" x14ac:dyDescent="0.2">
      <c r="A1311" t="s">
        <v>1001</v>
      </c>
      <c r="B1311" t="s">
        <v>19</v>
      </c>
      <c r="C1311" t="s">
        <v>2</v>
      </c>
      <c r="D1311" t="s">
        <v>3</v>
      </c>
      <c r="E1311" t="s">
        <v>4</v>
      </c>
      <c r="F1311" t="s">
        <v>5</v>
      </c>
      <c r="G1311" s="3">
        <v>46051</v>
      </c>
      <c r="H1311" t="s">
        <v>6</v>
      </c>
      <c r="I1311" t="s">
        <v>5</v>
      </c>
      <c r="J1311" t="s">
        <v>7</v>
      </c>
      <c r="K1311" t="s">
        <v>8</v>
      </c>
      <c r="L1311" t="s">
        <v>5</v>
      </c>
      <c r="M1311" t="s">
        <v>9</v>
      </c>
      <c r="N1311" t="s">
        <v>5</v>
      </c>
      <c r="O1311" t="s">
        <v>5</v>
      </c>
      <c r="P1311" t="s">
        <v>10</v>
      </c>
      <c r="Q1311" t="s">
        <v>88</v>
      </c>
      <c r="R1311" t="s">
        <v>5</v>
      </c>
      <c r="S1311" s="4">
        <v>2142072</v>
      </c>
      <c r="T1311" t="s">
        <v>12</v>
      </c>
      <c r="U1311" s="5">
        <v>1</v>
      </c>
      <c r="V1311" t="s">
        <v>13</v>
      </c>
      <c r="W1311" s="9">
        <f t="shared" si="20"/>
        <v>2142072</v>
      </c>
      <c r="X1311" s="5">
        <v>1</v>
      </c>
      <c r="Y1311" s="4">
        <v>0</v>
      </c>
      <c r="Z1311" t="s">
        <v>12</v>
      </c>
      <c r="AA1311" s="4">
        <v>0</v>
      </c>
      <c r="AB1311" s="4">
        <v>2142072</v>
      </c>
      <c r="AC1311" s="5">
        <v>2142072</v>
      </c>
      <c r="AD1311" s="4">
        <v>2142072</v>
      </c>
      <c r="AE1311" s="5">
        <v>2142072</v>
      </c>
      <c r="AF1311" t="s">
        <v>89</v>
      </c>
      <c r="AG1311" t="s">
        <v>5</v>
      </c>
      <c r="AH1311" t="s">
        <v>5</v>
      </c>
      <c r="AI1311" t="s">
        <v>5</v>
      </c>
      <c r="AJ1311" t="s">
        <v>90</v>
      </c>
      <c r="AK1311" t="s">
        <v>16</v>
      </c>
      <c r="AL1311" t="s">
        <v>5</v>
      </c>
      <c r="AM1311" t="s">
        <v>17</v>
      </c>
    </row>
    <row r="1312" spans="1:39" x14ac:dyDescent="0.2">
      <c r="A1312" t="s">
        <v>1001</v>
      </c>
      <c r="B1312" t="s">
        <v>34</v>
      </c>
      <c r="C1312" t="s">
        <v>2</v>
      </c>
      <c r="D1312" t="s">
        <v>3</v>
      </c>
      <c r="E1312" t="s">
        <v>4</v>
      </c>
      <c r="F1312" t="s">
        <v>5</v>
      </c>
      <c r="G1312" s="3">
        <v>46051</v>
      </c>
      <c r="H1312" t="s">
        <v>6</v>
      </c>
      <c r="I1312" t="s">
        <v>5</v>
      </c>
      <c r="J1312" t="s">
        <v>57</v>
      </c>
      <c r="K1312" t="s">
        <v>53</v>
      </c>
      <c r="L1312" t="s">
        <v>5</v>
      </c>
      <c r="M1312" t="s">
        <v>9</v>
      </c>
      <c r="N1312" t="s">
        <v>5</v>
      </c>
      <c r="O1312" t="s">
        <v>5</v>
      </c>
      <c r="P1312" t="s">
        <v>10</v>
      </c>
      <c r="Q1312" t="s">
        <v>88</v>
      </c>
      <c r="R1312" t="s">
        <v>5</v>
      </c>
      <c r="S1312" s="4">
        <v>3587000</v>
      </c>
      <c r="T1312" t="s">
        <v>12</v>
      </c>
      <c r="U1312" s="5">
        <v>1</v>
      </c>
      <c r="V1312" t="s">
        <v>13</v>
      </c>
      <c r="W1312" s="9">
        <f t="shared" si="20"/>
        <v>3587000</v>
      </c>
      <c r="X1312" s="5">
        <v>1</v>
      </c>
      <c r="Y1312" s="4">
        <v>0</v>
      </c>
      <c r="Z1312" t="s">
        <v>12</v>
      </c>
      <c r="AA1312" s="4">
        <v>0</v>
      </c>
      <c r="AB1312" s="4">
        <v>3587000</v>
      </c>
      <c r="AC1312" s="5">
        <v>3587000</v>
      </c>
      <c r="AD1312" s="4">
        <v>3587000</v>
      </c>
      <c r="AE1312" s="5">
        <v>3587000</v>
      </c>
      <c r="AF1312" t="s">
        <v>89</v>
      </c>
      <c r="AG1312" t="s">
        <v>5</v>
      </c>
      <c r="AH1312" t="s">
        <v>5</v>
      </c>
      <c r="AI1312" t="s">
        <v>5</v>
      </c>
      <c r="AJ1312" t="s">
        <v>90</v>
      </c>
      <c r="AK1312" t="s">
        <v>54</v>
      </c>
      <c r="AL1312" t="s">
        <v>5</v>
      </c>
      <c r="AM1312" t="s">
        <v>17</v>
      </c>
    </row>
    <row r="1313" spans="1:39" x14ac:dyDescent="0.2">
      <c r="A1313" t="s">
        <v>1001</v>
      </c>
      <c r="B1313" t="s">
        <v>36</v>
      </c>
      <c r="C1313" t="s">
        <v>2</v>
      </c>
      <c r="D1313" t="s">
        <v>3</v>
      </c>
      <c r="E1313" t="s">
        <v>4</v>
      </c>
      <c r="F1313" t="s">
        <v>5</v>
      </c>
      <c r="G1313" s="3">
        <v>46051</v>
      </c>
      <c r="H1313" t="s">
        <v>6</v>
      </c>
      <c r="I1313" t="s">
        <v>5</v>
      </c>
      <c r="J1313" t="s">
        <v>57</v>
      </c>
      <c r="K1313" t="s">
        <v>53</v>
      </c>
      <c r="L1313" t="s">
        <v>5</v>
      </c>
      <c r="M1313" t="s">
        <v>9</v>
      </c>
      <c r="N1313" t="s">
        <v>5</v>
      </c>
      <c r="O1313" t="s">
        <v>5</v>
      </c>
      <c r="P1313" t="s">
        <v>10</v>
      </c>
      <c r="Q1313" t="s">
        <v>88</v>
      </c>
      <c r="R1313" t="s">
        <v>5</v>
      </c>
      <c r="S1313" s="4">
        <v>234210</v>
      </c>
      <c r="T1313" t="s">
        <v>12</v>
      </c>
      <c r="U1313" s="5">
        <v>1</v>
      </c>
      <c r="V1313" t="s">
        <v>13</v>
      </c>
      <c r="W1313" s="9">
        <f t="shared" si="20"/>
        <v>234210</v>
      </c>
      <c r="X1313" s="5">
        <v>1</v>
      </c>
      <c r="Y1313" s="4">
        <v>0</v>
      </c>
      <c r="Z1313" t="s">
        <v>12</v>
      </c>
      <c r="AA1313" s="4">
        <v>0</v>
      </c>
      <c r="AB1313" s="4">
        <v>234210</v>
      </c>
      <c r="AC1313" s="5">
        <v>234210</v>
      </c>
      <c r="AD1313" s="4">
        <v>234210</v>
      </c>
      <c r="AE1313" s="5">
        <v>234210</v>
      </c>
      <c r="AF1313" t="s">
        <v>89</v>
      </c>
      <c r="AG1313" t="s">
        <v>5</v>
      </c>
      <c r="AH1313" t="s">
        <v>5</v>
      </c>
      <c r="AI1313" t="s">
        <v>5</v>
      </c>
      <c r="AJ1313" t="s">
        <v>90</v>
      </c>
      <c r="AK1313" t="s">
        <v>54</v>
      </c>
      <c r="AL1313" t="s">
        <v>5</v>
      </c>
      <c r="AM1313" t="s">
        <v>17</v>
      </c>
    </row>
    <row r="1314" spans="1:39" x14ac:dyDescent="0.2">
      <c r="A1314" t="s">
        <v>1001</v>
      </c>
      <c r="B1314" t="s">
        <v>38</v>
      </c>
      <c r="C1314" t="s">
        <v>2</v>
      </c>
      <c r="D1314" t="s">
        <v>3</v>
      </c>
      <c r="E1314" t="s">
        <v>4</v>
      </c>
      <c r="F1314" t="s">
        <v>5</v>
      </c>
      <c r="G1314" s="3">
        <v>46051</v>
      </c>
      <c r="H1314" t="s">
        <v>6</v>
      </c>
      <c r="I1314" t="s">
        <v>5</v>
      </c>
      <c r="J1314" t="s">
        <v>57</v>
      </c>
      <c r="K1314" t="s">
        <v>53</v>
      </c>
      <c r="L1314" t="s">
        <v>5</v>
      </c>
      <c r="M1314" t="s">
        <v>9</v>
      </c>
      <c r="N1314" t="s">
        <v>5</v>
      </c>
      <c r="O1314" t="s">
        <v>5</v>
      </c>
      <c r="P1314" t="s">
        <v>10</v>
      </c>
      <c r="Q1314" t="s">
        <v>88</v>
      </c>
      <c r="R1314" t="s">
        <v>5</v>
      </c>
      <c r="S1314" s="4">
        <v>1962511</v>
      </c>
      <c r="T1314" t="s">
        <v>12</v>
      </c>
      <c r="U1314" s="5">
        <v>1</v>
      </c>
      <c r="V1314" t="s">
        <v>13</v>
      </c>
      <c r="W1314" s="9">
        <f t="shared" si="20"/>
        <v>1962511</v>
      </c>
      <c r="X1314" s="5">
        <v>1</v>
      </c>
      <c r="Y1314" s="4">
        <v>0</v>
      </c>
      <c r="Z1314" t="s">
        <v>12</v>
      </c>
      <c r="AA1314" s="4">
        <v>0</v>
      </c>
      <c r="AB1314" s="4">
        <v>1962511</v>
      </c>
      <c r="AC1314" s="5">
        <v>1962511</v>
      </c>
      <c r="AD1314" s="4">
        <v>1962511</v>
      </c>
      <c r="AE1314" s="5">
        <v>1962511</v>
      </c>
      <c r="AF1314" t="s">
        <v>89</v>
      </c>
      <c r="AG1314" t="s">
        <v>5</v>
      </c>
      <c r="AH1314" t="s">
        <v>5</v>
      </c>
      <c r="AI1314" t="s">
        <v>5</v>
      </c>
      <c r="AJ1314" t="s">
        <v>90</v>
      </c>
      <c r="AK1314" t="s">
        <v>54</v>
      </c>
      <c r="AL1314" t="s">
        <v>5</v>
      </c>
      <c r="AM1314" t="s">
        <v>17</v>
      </c>
    </row>
    <row r="1315" spans="1:39" x14ac:dyDescent="0.2">
      <c r="A1315" t="s">
        <v>1001</v>
      </c>
      <c r="B1315" t="s">
        <v>40</v>
      </c>
      <c r="C1315" t="s">
        <v>2</v>
      </c>
      <c r="D1315" t="s">
        <v>3</v>
      </c>
      <c r="E1315" t="s">
        <v>4</v>
      </c>
      <c r="F1315" t="s">
        <v>5</v>
      </c>
      <c r="G1315" s="3">
        <v>46051</v>
      </c>
      <c r="H1315" t="s">
        <v>6</v>
      </c>
      <c r="I1315" t="s">
        <v>5</v>
      </c>
      <c r="J1315" t="s">
        <v>57</v>
      </c>
      <c r="K1315" t="s">
        <v>53</v>
      </c>
      <c r="L1315" t="s">
        <v>5</v>
      </c>
      <c r="M1315" t="s">
        <v>9</v>
      </c>
      <c r="N1315" t="s">
        <v>5</v>
      </c>
      <c r="O1315" t="s">
        <v>5</v>
      </c>
      <c r="P1315" t="s">
        <v>10</v>
      </c>
      <c r="Q1315" t="s">
        <v>88</v>
      </c>
      <c r="R1315" t="s">
        <v>5</v>
      </c>
      <c r="S1315" s="4">
        <v>2637500</v>
      </c>
      <c r="T1315" t="s">
        <v>12</v>
      </c>
      <c r="U1315" s="5">
        <v>1</v>
      </c>
      <c r="V1315" t="s">
        <v>13</v>
      </c>
      <c r="W1315" s="9">
        <f t="shared" si="20"/>
        <v>2637500</v>
      </c>
      <c r="X1315" s="5">
        <v>1</v>
      </c>
      <c r="Y1315" s="4">
        <v>0</v>
      </c>
      <c r="Z1315" t="s">
        <v>12</v>
      </c>
      <c r="AA1315" s="4">
        <v>0</v>
      </c>
      <c r="AB1315" s="4">
        <v>2637500</v>
      </c>
      <c r="AC1315" s="5">
        <v>2637500</v>
      </c>
      <c r="AD1315" s="4">
        <v>2637500</v>
      </c>
      <c r="AE1315" s="5">
        <v>2637500</v>
      </c>
      <c r="AF1315" t="s">
        <v>89</v>
      </c>
      <c r="AG1315" t="s">
        <v>5</v>
      </c>
      <c r="AH1315" t="s">
        <v>5</v>
      </c>
      <c r="AI1315" t="s">
        <v>5</v>
      </c>
      <c r="AJ1315" t="s">
        <v>90</v>
      </c>
      <c r="AK1315" t="s">
        <v>54</v>
      </c>
      <c r="AL1315" t="s">
        <v>5</v>
      </c>
      <c r="AM1315" t="s">
        <v>17</v>
      </c>
    </row>
    <row r="1316" spans="1:39" x14ac:dyDescent="0.2">
      <c r="A1316" t="s">
        <v>1001</v>
      </c>
      <c r="B1316" t="s">
        <v>42</v>
      </c>
      <c r="C1316" t="s">
        <v>2</v>
      </c>
      <c r="D1316" t="s">
        <v>3</v>
      </c>
      <c r="E1316" t="s">
        <v>4</v>
      </c>
      <c r="F1316" t="s">
        <v>5</v>
      </c>
      <c r="G1316" s="3">
        <v>46051</v>
      </c>
      <c r="H1316" t="s">
        <v>6</v>
      </c>
      <c r="I1316" t="s">
        <v>5</v>
      </c>
      <c r="J1316" t="s">
        <v>57</v>
      </c>
      <c r="K1316" t="s">
        <v>53</v>
      </c>
      <c r="L1316" t="s">
        <v>5</v>
      </c>
      <c r="M1316" t="s">
        <v>9</v>
      </c>
      <c r="N1316" t="s">
        <v>5</v>
      </c>
      <c r="O1316" t="s">
        <v>5</v>
      </c>
      <c r="P1316" t="s">
        <v>10</v>
      </c>
      <c r="Q1316" t="s">
        <v>88</v>
      </c>
      <c r="R1316" t="s">
        <v>5</v>
      </c>
      <c r="S1316" s="4">
        <v>2532000</v>
      </c>
      <c r="T1316" t="s">
        <v>12</v>
      </c>
      <c r="U1316" s="5">
        <v>1</v>
      </c>
      <c r="V1316" t="s">
        <v>13</v>
      </c>
      <c r="W1316" s="9">
        <f t="shared" si="20"/>
        <v>2532000</v>
      </c>
      <c r="X1316" s="5">
        <v>1</v>
      </c>
      <c r="Y1316" s="4">
        <v>0</v>
      </c>
      <c r="Z1316" t="s">
        <v>12</v>
      </c>
      <c r="AA1316" s="4">
        <v>0</v>
      </c>
      <c r="AB1316" s="4">
        <v>2532000</v>
      </c>
      <c r="AC1316" s="5">
        <v>2532000</v>
      </c>
      <c r="AD1316" s="4">
        <v>2532000</v>
      </c>
      <c r="AE1316" s="5">
        <v>2532000</v>
      </c>
      <c r="AF1316" t="s">
        <v>89</v>
      </c>
      <c r="AG1316" t="s">
        <v>5</v>
      </c>
      <c r="AH1316" t="s">
        <v>5</v>
      </c>
      <c r="AI1316" t="s">
        <v>5</v>
      </c>
      <c r="AJ1316" t="s">
        <v>90</v>
      </c>
      <c r="AK1316" t="s">
        <v>54</v>
      </c>
      <c r="AL1316" t="s">
        <v>5</v>
      </c>
      <c r="AM1316" t="s">
        <v>17</v>
      </c>
    </row>
    <row r="1317" spans="1:39" x14ac:dyDescent="0.2">
      <c r="A1317" t="s">
        <v>1001</v>
      </c>
      <c r="B1317" t="s">
        <v>44</v>
      </c>
      <c r="C1317" t="s">
        <v>2</v>
      </c>
      <c r="D1317" t="s">
        <v>3</v>
      </c>
      <c r="E1317" t="s">
        <v>4</v>
      </c>
      <c r="F1317" t="s">
        <v>5</v>
      </c>
      <c r="G1317" s="3">
        <v>46051</v>
      </c>
      <c r="H1317" t="s">
        <v>6</v>
      </c>
      <c r="I1317" t="s">
        <v>5</v>
      </c>
      <c r="J1317" t="s">
        <v>57</v>
      </c>
      <c r="K1317" t="s">
        <v>53</v>
      </c>
      <c r="L1317" t="s">
        <v>5</v>
      </c>
      <c r="M1317" t="s">
        <v>9</v>
      </c>
      <c r="N1317" t="s">
        <v>5</v>
      </c>
      <c r="O1317" t="s">
        <v>5</v>
      </c>
      <c r="P1317" t="s">
        <v>10</v>
      </c>
      <c r="Q1317" t="s">
        <v>88</v>
      </c>
      <c r="R1317" t="s">
        <v>5</v>
      </c>
      <c r="S1317" s="4">
        <v>316500</v>
      </c>
      <c r="T1317" t="s">
        <v>12</v>
      </c>
      <c r="U1317" s="5">
        <v>1</v>
      </c>
      <c r="V1317" t="s">
        <v>13</v>
      </c>
      <c r="W1317" s="9">
        <f t="shared" si="20"/>
        <v>316500</v>
      </c>
      <c r="X1317" s="5">
        <v>1</v>
      </c>
      <c r="Y1317" s="4">
        <v>0</v>
      </c>
      <c r="Z1317" t="s">
        <v>12</v>
      </c>
      <c r="AA1317" s="4">
        <v>0</v>
      </c>
      <c r="AB1317" s="4">
        <v>316500</v>
      </c>
      <c r="AC1317" s="5">
        <v>316500</v>
      </c>
      <c r="AD1317" s="4">
        <v>316500</v>
      </c>
      <c r="AE1317" s="5">
        <v>316500</v>
      </c>
      <c r="AF1317" t="s">
        <v>89</v>
      </c>
      <c r="AG1317" t="s">
        <v>5</v>
      </c>
      <c r="AH1317" t="s">
        <v>5</v>
      </c>
      <c r="AI1317" t="s">
        <v>5</v>
      </c>
      <c r="AJ1317" t="s">
        <v>90</v>
      </c>
      <c r="AK1317" t="s">
        <v>54</v>
      </c>
      <c r="AL1317" t="s">
        <v>5</v>
      </c>
      <c r="AM1317" t="s">
        <v>17</v>
      </c>
    </row>
    <row r="1318" spans="1:39" x14ac:dyDescent="0.2">
      <c r="A1318" t="s">
        <v>1001</v>
      </c>
      <c r="B1318" t="s">
        <v>45</v>
      </c>
      <c r="C1318" t="s">
        <v>2</v>
      </c>
      <c r="D1318" t="s">
        <v>3</v>
      </c>
      <c r="E1318" t="s">
        <v>4</v>
      </c>
      <c r="F1318" t="s">
        <v>5</v>
      </c>
      <c r="G1318" s="3">
        <v>46051</v>
      </c>
      <c r="H1318" t="s">
        <v>6</v>
      </c>
      <c r="I1318" t="s">
        <v>5</v>
      </c>
      <c r="J1318" t="s">
        <v>57</v>
      </c>
      <c r="K1318" t="s">
        <v>53</v>
      </c>
      <c r="L1318" t="s">
        <v>5</v>
      </c>
      <c r="M1318" t="s">
        <v>9</v>
      </c>
      <c r="N1318" t="s">
        <v>5</v>
      </c>
      <c r="O1318" t="s">
        <v>5</v>
      </c>
      <c r="P1318" t="s">
        <v>10</v>
      </c>
      <c r="Q1318" t="s">
        <v>88</v>
      </c>
      <c r="R1318" t="s">
        <v>5</v>
      </c>
      <c r="S1318" s="4">
        <v>211000</v>
      </c>
      <c r="T1318" t="s">
        <v>12</v>
      </c>
      <c r="U1318" s="5">
        <v>1</v>
      </c>
      <c r="V1318" t="s">
        <v>13</v>
      </c>
      <c r="W1318" s="9">
        <f t="shared" si="20"/>
        <v>211000</v>
      </c>
      <c r="X1318" s="5">
        <v>1</v>
      </c>
      <c r="Y1318" s="4">
        <v>0</v>
      </c>
      <c r="Z1318" t="s">
        <v>12</v>
      </c>
      <c r="AA1318" s="4">
        <v>0</v>
      </c>
      <c r="AB1318" s="4">
        <v>211000</v>
      </c>
      <c r="AC1318" s="5">
        <v>211000</v>
      </c>
      <c r="AD1318" s="4">
        <v>211000</v>
      </c>
      <c r="AE1318" s="5">
        <v>211000</v>
      </c>
      <c r="AF1318" t="s">
        <v>89</v>
      </c>
      <c r="AG1318" t="s">
        <v>5</v>
      </c>
      <c r="AH1318" t="s">
        <v>5</v>
      </c>
      <c r="AI1318" t="s">
        <v>5</v>
      </c>
      <c r="AJ1318" t="s">
        <v>90</v>
      </c>
      <c r="AK1318" t="s">
        <v>54</v>
      </c>
      <c r="AL1318" t="s">
        <v>5</v>
      </c>
      <c r="AM1318" t="s">
        <v>17</v>
      </c>
    </row>
    <row r="1319" spans="1:39" x14ac:dyDescent="0.2">
      <c r="A1319" t="s">
        <v>1001</v>
      </c>
      <c r="B1319" t="s">
        <v>47</v>
      </c>
      <c r="C1319" t="s">
        <v>2</v>
      </c>
      <c r="D1319" t="s">
        <v>3</v>
      </c>
      <c r="E1319" t="s">
        <v>4</v>
      </c>
      <c r="F1319" t="s">
        <v>5</v>
      </c>
      <c r="G1319" s="3">
        <v>46051</v>
      </c>
      <c r="H1319" t="s">
        <v>6</v>
      </c>
      <c r="I1319" t="s">
        <v>5</v>
      </c>
      <c r="J1319" t="s">
        <v>57</v>
      </c>
      <c r="K1319" t="s">
        <v>53</v>
      </c>
      <c r="L1319" t="s">
        <v>5</v>
      </c>
      <c r="M1319" t="s">
        <v>9</v>
      </c>
      <c r="N1319" t="s">
        <v>5</v>
      </c>
      <c r="O1319" t="s">
        <v>5</v>
      </c>
      <c r="P1319" t="s">
        <v>10</v>
      </c>
      <c r="Q1319" t="s">
        <v>88</v>
      </c>
      <c r="R1319" t="s">
        <v>5</v>
      </c>
      <c r="S1319" s="4">
        <v>2660710</v>
      </c>
      <c r="T1319" t="s">
        <v>12</v>
      </c>
      <c r="U1319" s="5">
        <v>1</v>
      </c>
      <c r="V1319" t="s">
        <v>13</v>
      </c>
      <c r="W1319" s="9">
        <f t="shared" si="20"/>
        <v>2660710</v>
      </c>
      <c r="X1319" s="5">
        <v>1</v>
      </c>
      <c r="Y1319" s="4">
        <v>0</v>
      </c>
      <c r="Z1319" t="s">
        <v>12</v>
      </c>
      <c r="AA1319" s="4">
        <v>0</v>
      </c>
      <c r="AB1319" s="4">
        <v>2660710</v>
      </c>
      <c r="AC1319" s="5">
        <v>2660710</v>
      </c>
      <c r="AD1319" s="4">
        <v>2660710</v>
      </c>
      <c r="AE1319" s="5">
        <v>2660710</v>
      </c>
      <c r="AF1319" t="s">
        <v>89</v>
      </c>
      <c r="AG1319" t="s">
        <v>5</v>
      </c>
      <c r="AH1319" t="s">
        <v>5</v>
      </c>
      <c r="AI1319" t="s">
        <v>5</v>
      </c>
      <c r="AJ1319" t="s">
        <v>90</v>
      </c>
      <c r="AK1319" t="s">
        <v>54</v>
      </c>
      <c r="AL1319" t="s">
        <v>5</v>
      </c>
      <c r="AM1319" t="s">
        <v>17</v>
      </c>
    </row>
    <row r="1320" spans="1:39" x14ac:dyDescent="0.2">
      <c r="A1320" t="s">
        <v>1001</v>
      </c>
      <c r="B1320" t="s">
        <v>49</v>
      </c>
      <c r="C1320" t="s">
        <v>2</v>
      </c>
      <c r="D1320" t="s">
        <v>3</v>
      </c>
      <c r="E1320" t="s">
        <v>4</v>
      </c>
      <c r="F1320" t="s">
        <v>5</v>
      </c>
      <c r="G1320" s="3">
        <v>46051</v>
      </c>
      <c r="H1320" t="s">
        <v>6</v>
      </c>
      <c r="I1320" t="s">
        <v>5</v>
      </c>
      <c r="J1320" t="s">
        <v>57</v>
      </c>
      <c r="K1320" t="s">
        <v>53</v>
      </c>
      <c r="L1320" t="s">
        <v>5</v>
      </c>
      <c r="M1320" t="s">
        <v>9</v>
      </c>
      <c r="N1320" t="s">
        <v>5</v>
      </c>
      <c r="O1320" t="s">
        <v>5</v>
      </c>
      <c r="P1320" t="s">
        <v>10</v>
      </c>
      <c r="Q1320" t="s">
        <v>88</v>
      </c>
      <c r="R1320" t="s">
        <v>5</v>
      </c>
      <c r="S1320" s="4">
        <v>527500</v>
      </c>
      <c r="T1320" t="s">
        <v>12</v>
      </c>
      <c r="U1320" s="5">
        <v>1</v>
      </c>
      <c r="V1320" t="s">
        <v>13</v>
      </c>
      <c r="W1320" s="9">
        <f t="shared" si="20"/>
        <v>527500</v>
      </c>
      <c r="X1320" s="5">
        <v>1</v>
      </c>
      <c r="Y1320" s="4">
        <v>0</v>
      </c>
      <c r="Z1320" t="s">
        <v>12</v>
      </c>
      <c r="AA1320" s="4">
        <v>0</v>
      </c>
      <c r="AB1320" s="4">
        <v>527500</v>
      </c>
      <c r="AC1320" s="5">
        <v>527500</v>
      </c>
      <c r="AD1320" s="4">
        <v>527500</v>
      </c>
      <c r="AE1320" s="5">
        <v>527500</v>
      </c>
      <c r="AF1320" t="s">
        <v>89</v>
      </c>
      <c r="AG1320" t="s">
        <v>5</v>
      </c>
      <c r="AH1320" t="s">
        <v>5</v>
      </c>
      <c r="AI1320" t="s">
        <v>5</v>
      </c>
      <c r="AJ1320" t="s">
        <v>90</v>
      </c>
      <c r="AK1320" t="s">
        <v>54</v>
      </c>
      <c r="AL1320" t="s">
        <v>5</v>
      </c>
      <c r="AM1320" t="s">
        <v>17</v>
      </c>
    </row>
    <row r="1321" spans="1:39" x14ac:dyDescent="0.2">
      <c r="A1321" t="s">
        <v>1001</v>
      </c>
      <c r="B1321" t="s">
        <v>151</v>
      </c>
      <c r="C1321" t="s">
        <v>2</v>
      </c>
      <c r="D1321" t="s">
        <v>3</v>
      </c>
      <c r="E1321" t="s">
        <v>4</v>
      </c>
      <c r="F1321" t="s">
        <v>5</v>
      </c>
      <c r="G1321" s="3">
        <v>46051</v>
      </c>
      <c r="H1321" t="s">
        <v>6</v>
      </c>
      <c r="I1321" t="s">
        <v>5</v>
      </c>
      <c r="J1321" t="s">
        <v>57</v>
      </c>
      <c r="K1321" t="s">
        <v>53</v>
      </c>
      <c r="L1321" t="s">
        <v>5</v>
      </c>
      <c r="M1321" t="s">
        <v>9</v>
      </c>
      <c r="N1321" t="s">
        <v>5</v>
      </c>
      <c r="O1321" t="s">
        <v>5</v>
      </c>
      <c r="P1321" t="s">
        <v>10</v>
      </c>
      <c r="Q1321" t="s">
        <v>88</v>
      </c>
      <c r="R1321" t="s">
        <v>5</v>
      </c>
      <c r="S1321" s="4">
        <v>105500</v>
      </c>
      <c r="T1321" t="s">
        <v>12</v>
      </c>
      <c r="U1321" s="5">
        <v>1</v>
      </c>
      <c r="V1321" t="s">
        <v>13</v>
      </c>
      <c r="W1321" s="9">
        <f t="shared" si="20"/>
        <v>105500</v>
      </c>
      <c r="X1321" s="5">
        <v>1</v>
      </c>
      <c r="Y1321" s="4">
        <v>0</v>
      </c>
      <c r="Z1321" t="s">
        <v>12</v>
      </c>
      <c r="AA1321" s="4">
        <v>0</v>
      </c>
      <c r="AB1321" s="4">
        <v>105500</v>
      </c>
      <c r="AC1321" s="5">
        <v>105500</v>
      </c>
      <c r="AD1321" s="4">
        <v>105500</v>
      </c>
      <c r="AE1321" s="5">
        <v>105500</v>
      </c>
      <c r="AF1321" t="s">
        <v>89</v>
      </c>
      <c r="AG1321" t="s">
        <v>5</v>
      </c>
      <c r="AH1321" t="s">
        <v>5</v>
      </c>
      <c r="AI1321" t="s">
        <v>5</v>
      </c>
      <c r="AJ1321" t="s">
        <v>90</v>
      </c>
      <c r="AK1321" t="s">
        <v>54</v>
      </c>
      <c r="AL1321" t="s">
        <v>5</v>
      </c>
      <c r="AM1321" t="s">
        <v>17</v>
      </c>
    </row>
    <row r="1322" spans="1:39" x14ac:dyDescent="0.2">
      <c r="A1322" t="s">
        <v>1001</v>
      </c>
      <c r="B1322" t="s">
        <v>153</v>
      </c>
      <c r="C1322" t="s">
        <v>2</v>
      </c>
      <c r="D1322" t="s">
        <v>3</v>
      </c>
      <c r="E1322" t="s">
        <v>4</v>
      </c>
      <c r="F1322" t="s">
        <v>5</v>
      </c>
      <c r="G1322" s="3">
        <v>46051</v>
      </c>
      <c r="H1322" t="s">
        <v>6</v>
      </c>
      <c r="I1322" t="s">
        <v>5</v>
      </c>
      <c r="J1322" t="s">
        <v>57</v>
      </c>
      <c r="K1322" t="s">
        <v>53</v>
      </c>
      <c r="L1322" t="s">
        <v>5</v>
      </c>
      <c r="M1322" t="s">
        <v>9</v>
      </c>
      <c r="N1322" t="s">
        <v>5</v>
      </c>
      <c r="O1322" t="s">
        <v>5</v>
      </c>
      <c r="P1322" t="s">
        <v>10</v>
      </c>
      <c r="Q1322" t="s">
        <v>88</v>
      </c>
      <c r="R1322" t="s">
        <v>5</v>
      </c>
      <c r="S1322" s="4">
        <v>316500</v>
      </c>
      <c r="T1322" t="s">
        <v>12</v>
      </c>
      <c r="U1322" s="5">
        <v>1</v>
      </c>
      <c r="V1322" t="s">
        <v>13</v>
      </c>
      <c r="W1322" s="9">
        <f t="shared" si="20"/>
        <v>316500</v>
      </c>
      <c r="X1322" s="5">
        <v>1</v>
      </c>
      <c r="Y1322" s="4">
        <v>0</v>
      </c>
      <c r="Z1322" t="s">
        <v>12</v>
      </c>
      <c r="AA1322" s="4">
        <v>0</v>
      </c>
      <c r="AB1322" s="4">
        <v>316500</v>
      </c>
      <c r="AC1322" s="5">
        <v>316500</v>
      </c>
      <c r="AD1322" s="4">
        <v>316500</v>
      </c>
      <c r="AE1322" s="5">
        <v>316500</v>
      </c>
      <c r="AF1322" t="s">
        <v>89</v>
      </c>
      <c r="AG1322" t="s">
        <v>5</v>
      </c>
      <c r="AH1322" t="s">
        <v>5</v>
      </c>
      <c r="AI1322" t="s">
        <v>5</v>
      </c>
      <c r="AJ1322" t="s">
        <v>90</v>
      </c>
      <c r="AK1322" t="s">
        <v>54</v>
      </c>
      <c r="AL1322" t="s">
        <v>5</v>
      </c>
      <c r="AM1322" t="s">
        <v>17</v>
      </c>
    </row>
    <row r="1323" spans="1:39" x14ac:dyDescent="0.2">
      <c r="A1323" t="s">
        <v>1001</v>
      </c>
      <c r="B1323" t="s">
        <v>155</v>
      </c>
      <c r="C1323" t="s">
        <v>2</v>
      </c>
      <c r="D1323" t="s">
        <v>3</v>
      </c>
      <c r="E1323" t="s">
        <v>4</v>
      </c>
      <c r="F1323" t="s">
        <v>5</v>
      </c>
      <c r="G1323" s="3">
        <v>46051</v>
      </c>
      <c r="H1323" t="s">
        <v>6</v>
      </c>
      <c r="I1323" t="s">
        <v>5</v>
      </c>
      <c r="J1323" t="s">
        <v>57</v>
      </c>
      <c r="K1323" t="s">
        <v>53</v>
      </c>
      <c r="L1323" t="s">
        <v>5</v>
      </c>
      <c r="M1323" t="s">
        <v>9</v>
      </c>
      <c r="N1323" t="s">
        <v>5</v>
      </c>
      <c r="O1323" t="s">
        <v>5</v>
      </c>
      <c r="P1323" t="s">
        <v>10</v>
      </c>
      <c r="Q1323" t="s">
        <v>88</v>
      </c>
      <c r="R1323" t="s">
        <v>5</v>
      </c>
      <c r="S1323" s="4">
        <v>1160500</v>
      </c>
      <c r="T1323" t="s">
        <v>12</v>
      </c>
      <c r="U1323" s="5">
        <v>1</v>
      </c>
      <c r="V1323" t="s">
        <v>13</v>
      </c>
      <c r="W1323" s="9">
        <f t="shared" si="20"/>
        <v>1160500</v>
      </c>
      <c r="X1323" s="5">
        <v>1</v>
      </c>
      <c r="Y1323" s="4">
        <v>0</v>
      </c>
      <c r="Z1323" t="s">
        <v>12</v>
      </c>
      <c r="AA1323" s="4">
        <v>0</v>
      </c>
      <c r="AB1323" s="4">
        <v>1160500</v>
      </c>
      <c r="AC1323" s="5">
        <v>1160500</v>
      </c>
      <c r="AD1323" s="4">
        <v>1160500</v>
      </c>
      <c r="AE1323" s="5">
        <v>1160500</v>
      </c>
      <c r="AF1323" t="s">
        <v>89</v>
      </c>
      <c r="AG1323" t="s">
        <v>5</v>
      </c>
      <c r="AH1323" t="s">
        <v>5</v>
      </c>
      <c r="AI1323" t="s">
        <v>5</v>
      </c>
      <c r="AJ1323" t="s">
        <v>90</v>
      </c>
      <c r="AK1323" t="s">
        <v>54</v>
      </c>
      <c r="AL1323" t="s">
        <v>5</v>
      </c>
      <c r="AM1323" t="s">
        <v>17</v>
      </c>
    </row>
    <row r="1324" spans="1:39" x14ac:dyDescent="0.2">
      <c r="A1324" t="s">
        <v>1001</v>
      </c>
      <c r="B1324" t="s">
        <v>157</v>
      </c>
      <c r="C1324" t="s">
        <v>2</v>
      </c>
      <c r="D1324" t="s">
        <v>3</v>
      </c>
      <c r="E1324" t="s">
        <v>4</v>
      </c>
      <c r="F1324" t="s">
        <v>5</v>
      </c>
      <c r="G1324" s="3">
        <v>46051</v>
      </c>
      <c r="H1324" t="s">
        <v>6</v>
      </c>
      <c r="I1324" t="s">
        <v>5</v>
      </c>
      <c r="J1324" t="s">
        <v>57</v>
      </c>
      <c r="K1324" t="s">
        <v>53</v>
      </c>
      <c r="L1324" t="s">
        <v>5</v>
      </c>
      <c r="M1324" t="s">
        <v>9</v>
      </c>
      <c r="N1324" t="s">
        <v>5</v>
      </c>
      <c r="O1324" t="s">
        <v>5</v>
      </c>
      <c r="P1324" t="s">
        <v>10</v>
      </c>
      <c r="Q1324" t="s">
        <v>88</v>
      </c>
      <c r="R1324" t="s">
        <v>5</v>
      </c>
      <c r="S1324" s="4">
        <v>4009000</v>
      </c>
      <c r="T1324" t="s">
        <v>12</v>
      </c>
      <c r="U1324" s="5">
        <v>1</v>
      </c>
      <c r="V1324" t="s">
        <v>13</v>
      </c>
      <c r="W1324" s="9">
        <f t="shared" si="20"/>
        <v>4009000</v>
      </c>
      <c r="X1324" s="5">
        <v>1</v>
      </c>
      <c r="Y1324" s="4">
        <v>0</v>
      </c>
      <c r="Z1324" t="s">
        <v>12</v>
      </c>
      <c r="AA1324" s="4">
        <v>0</v>
      </c>
      <c r="AB1324" s="4">
        <v>4009000</v>
      </c>
      <c r="AC1324" s="5">
        <v>4009000</v>
      </c>
      <c r="AD1324" s="4">
        <v>4009000</v>
      </c>
      <c r="AE1324" s="5">
        <v>4009000</v>
      </c>
      <c r="AF1324" t="s">
        <v>89</v>
      </c>
      <c r="AG1324" t="s">
        <v>5</v>
      </c>
      <c r="AH1324" t="s">
        <v>5</v>
      </c>
      <c r="AI1324" t="s">
        <v>5</v>
      </c>
      <c r="AJ1324" t="s">
        <v>90</v>
      </c>
      <c r="AK1324" t="s">
        <v>54</v>
      </c>
      <c r="AL1324" t="s">
        <v>5</v>
      </c>
      <c r="AM1324" t="s">
        <v>17</v>
      </c>
    </row>
    <row r="1325" spans="1:39" x14ac:dyDescent="0.2">
      <c r="A1325" t="s">
        <v>1001</v>
      </c>
      <c r="B1325" t="s">
        <v>158</v>
      </c>
      <c r="C1325" t="s">
        <v>2</v>
      </c>
      <c r="D1325" t="s">
        <v>3</v>
      </c>
      <c r="E1325" t="s">
        <v>4</v>
      </c>
      <c r="F1325" t="s">
        <v>5</v>
      </c>
      <c r="G1325" s="3">
        <v>46051</v>
      </c>
      <c r="H1325" t="s">
        <v>6</v>
      </c>
      <c r="I1325" t="s">
        <v>5</v>
      </c>
      <c r="J1325" t="s">
        <v>57</v>
      </c>
      <c r="K1325" t="s">
        <v>53</v>
      </c>
      <c r="L1325" t="s">
        <v>5</v>
      </c>
      <c r="M1325" t="s">
        <v>9</v>
      </c>
      <c r="N1325" t="s">
        <v>5</v>
      </c>
      <c r="O1325" t="s">
        <v>5</v>
      </c>
      <c r="P1325" t="s">
        <v>10</v>
      </c>
      <c r="Q1325" t="s">
        <v>88</v>
      </c>
      <c r="R1325" t="s">
        <v>5</v>
      </c>
      <c r="S1325" s="4">
        <v>2252425</v>
      </c>
      <c r="T1325" t="s">
        <v>12</v>
      </c>
      <c r="U1325" s="5">
        <v>1</v>
      </c>
      <c r="V1325" t="s">
        <v>13</v>
      </c>
      <c r="W1325" s="9">
        <f t="shared" si="20"/>
        <v>2252425</v>
      </c>
      <c r="X1325" s="5">
        <v>1</v>
      </c>
      <c r="Y1325" s="4">
        <v>0</v>
      </c>
      <c r="Z1325" t="s">
        <v>12</v>
      </c>
      <c r="AA1325" s="4">
        <v>0</v>
      </c>
      <c r="AB1325" s="4">
        <v>2252425</v>
      </c>
      <c r="AC1325" s="5">
        <v>2252425</v>
      </c>
      <c r="AD1325" s="4">
        <v>2252425</v>
      </c>
      <c r="AE1325" s="5">
        <v>2252425</v>
      </c>
      <c r="AF1325" t="s">
        <v>89</v>
      </c>
      <c r="AG1325" t="s">
        <v>5</v>
      </c>
      <c r="AH1325" t="s">
        <v>5</v>
      </c>
      <c r="AI1325" t="s">
        <v>5</v>
      </c>
      <c r="AJ1325" t="s">
        <v>90</v>
      </c>
      <c r="AK1325" t="s">
        <v>54</v>
      </c>
      <c r="AL1325" t="s">
        <v>5</v>
      </c>
      <c r="AM1325" t="s">
        <v>17</v>
      </c>
    </row>
    <row r="1326" spans="1:39" x14ac:dyDescent="0.2">
      <c r="A1326" t="s">
        <v>1001</v>
      </c>
      <c r="B1326" t="s">
        <v>159</v>
      </c>
      <c r="C1326" t="s">
        <v>2</v>
      </c>
      <c r="D1326" t="s">
        <v>3</v>
      </c>
      <c r="E1326" t="s">
        <v>4</v>
      </c>
      <c r="F1326" t="s">
        <v>5</v>
      </c>
      <c r="G1326" s="3">
        <v>46051</v>
      </c>
      <c r="H1326" t="s">
        <v>6</v>
      </c>
      <c r="I1326" t="s">
        <v>5</v>
      </c>
      <c r="J1326" t="s">
        <v>57</v>
      </c>
      <c r="K1326" t="s">
        <v>53</v>
      </c>
      <c r="L1326" t="s">
        <v>5</v>
      </c>
      <c r="M1326" t="s">
        <v>9</v>
      </c>
      <c r="N1326" t="s">
        <v>5</v>
      </c>
      <c r="O1326" t="s">
        <v>5</v>
      </c>
      <c r="P1326" t="s">
        <v>10</v>
      </c>
      <c r="Q1326" t="s">
        <v>88</v>
      </c>
      <c r="R1326" t="s">
        <v>5</v>
      </c>
      <c r="S1326" s="4">
        <v>52750</v>
      </c>
      <c r="T1326" t="s">
        <v>12</v>
      </c>
      <c r="U1326" s="5">
        <v>1</v>
      </c>
      <c r="V1326" t="s">
        <v>13</v>
      </c>
      <c r="W1326" s="9">
        <f t="shared" si="20"/>
        <v>52750</v>
      </c>
      <c r="X1326" s="5">
        <v>1</v>
      </c>
      <c r="Y1326" s="4">
        <v>0</v>
      </c>
      <c r="Z1326" t="s">
        <v>12</v>
      </c>
      <c r="AA1326" s="4">
        <v>0</v>
      </c>
      <c r="AB1326" s="4">
        <v>52750</v>
      </c>
      <c r="AC1326" s="5">
        <v>52750</v>
      </c>
      <c r="AD1326" s="4">
        <v>52750</v>
      </c>
      <c r="AE1326" s="5">
        <v>52750</v>
      </c>
      <c r="AF1326" t="s">
        <v>89</v>
      </c>
      <c r="AG1326" t="s">
        <v>5</v>
      </c>
      <c r="AH1326" t="s">
        <v>5</v>
      </c>
      <c r="AI1326" t="s">
        <v>5</v>
      </c>
      <c r="AJ1326" t="s">
        <v>90</v>
      </c>
      <c r="AK1326" t="s">
        <v>54</v>
      </c>
      <c r="AL1326" t="s">
        <v>5</v>
      </c>
      <c r="AM1326" t="s">
        <v>17</v>
      </c>
    </row>
    <row r="1327" spans="1:39" x14ac:dyDescent="0.2">
      <c r="A1327" t="s">
        <v>1001</v>
      </c>
      <c r="B1327" t="s">
        <v>169</v>
      </c>
      <c r="C1327" t="s">
        <v>2</v>
      </c>
      <c r="D1327" t="s">
        <v>3</v>
      </c>
      <c r="E1327" t="s">
        <v>4</v>
      </c>
      <c r="F1327" t="s">
        <v>5</v>
      </c>
      <c r="G1327" s="3">
        <v>46051</v>
      </c>
      <c r="H1327" t="s">
        <v>6</v>
      </c>
      <c r="I1327" t="s">
        <v>5</v>
      </c>
      <c r="J1327" t="s">
        <v>57</v>
      </c>
      <c r="K1327" t="s">
        <v>53</v>
      </c>
      <c r="L1327" t="s">
        <v>5</v>
      </c>
      <c r="M1327" t="s">
        <v>9</v>
      </c>
      <c r="N1327" t="s">
        <v>5</v>
      </c>
      <c r="O1327" t="s">
        <v>5</v>
      </c>
      <c r="P1327" t="s">
        <v>10</v>
      </c>
      <c r="Q1327" t="s">
        <v>88</v>
      </c>
      <c r="R1327" t="s">
        <v>5</v>
      </c>
      <c r="S1327" s="4">
        <v>2848500</v>
      </c>
      <c r="T1327" t="s">
        <v>12</v>
      </c>
      <c r="U1327" s="5">
        <v>1</v>
      </c>
      <c r="V1327" t="s">
        <v>13</v>
      </c>
      <c r="W1327" s="9">
        <f t="shared" si="20"/>
        <v>2848500</v>
      </c>
      <c r="X1327" s="5">
        <v>1</v>
      </c>
      <c r="Y1327" s="4">
        <v>0</v>
      </c>
      <c r="Z1327" t="s">
        <v>12</v>
      </c>
      <c r="AA1327" s="4">
        <v>0</v>
      </c>
      <c r="AB1327" s="4">
        <v>2848500</v>
      </c>
      <c r="AC1327" s="5">
        <v>2848500</v>
      </c>
      <c r="AD1327" s="4">
        <v>2848500</v>
      </c>
      <c r="AE1327" s="5">
        <v>2848500</v>
      </c>
      <c r="AF1327" t="s">
        <v>89</v>
      </c>
      <c r="AG1327" t="s">
        <v>5</v>
      </c>
      <c r="AH1327" t="s">
        <v>5</v>
      </c>
      <c r="AI1327" t="s">
        <v>5</v>
      </c>
      <c r="AJ1327" t="s">
        <v>90</v>
      </c>
      <c r="AK1327" t="s">
        <v>54</v>
      </c>
      <c r="AL1327" t="s">
        <v>5</v>
      </c>
      <c r="AM1327" t="s">
        <v>17</v>
      </c>
    </row>
    <row r="1328" spans="1:39" x14ac:dyDescent="0.2">
      <c r="A1328" t="s">
        <v>1001</v>
      </c>
      <c r="B1328" t="s">
        <v>170</v>
      </c>
      <c r="C1328" t="s">
        <v>2</v>
      </c>
      <c r="D1328" t="s">
        <v>3</v>
      </c>
      <c r="E1328" t="s">
        <v>4</v>
      </c>
      <c r="F1328" t="s">
        <v>5</v>
      </c>
      <c r="G1328" s="3">
        <v>46051</v>
      </c>
      <c r="H1328" t="s">
        <v>6</v>
      </c>
      <c r="I1328" t="s">
        <v>5</v>
      </c>
      <c r="J1328" t="s">
        <v>57</v>
      </c>
      <c r="K1328" t="s">
        <v>53</v>
      </c>
      <c r="L1328" t="s">
        <v>5</v>
      </c>
      <c r="M1328" t="s">
        <v>9</v>
      </c>
      <c r="N1328" t="s">
        <v>5</v>
      </c>
      <c r="O1328" t="s">
        <v>5</v>
      </c>
      <c r="P1328" t="s">
        <v>10</v>
      </c>
      <c r="Q1328" t="s">
        <v>88</v>
      </c>
      <c r="R1328" t="s">
        <v>5</v>
      </c>
      <c r="S1328" s="4">
        <v>211000</v>
      </c>
      <c r="T1328" t="s">
        <v>12</v>
      </c>
      <c r="U1328" s="5">
        <v>1</v>
      </c>
      <c r="V1328" t="s">
        <v>13</v>
      </c>
      <c r="W1328" s="9">
        <f t="shared" si="20"/>
        <v>211000</v>
      </c>
      <c r="X1328" s="5">
        <v>1</v>
      </c>
      <c r="Y1328" s="4">
        <v>0</v>
      </c>
      <c r="Z1328" t="s">
        <v>12</v>
      </c>
      <c r="AA1328" s="4">
        <v>0</v>
      </c>
      <c r="AB1328" s="4">
        <v>211000</v>
      </c>
      <c r="AC1328" s="5">
        <v>211000</v>
      </c>
      <c r="AD1328" s="4">
        <v>211000</v>
      </c>
      <c r="AE1328" s="5">
        <v>211000</v>
      </c>
      <c r="AF1328" t="s">
        <v>89</v>
      </c>
      <c r="AG1328" t="s">
        <v>5</v>
      </c>
      <c r="AH1328" t="s">
        <v>5</v>
      </c>
      <c r="AI1328" t="s">
        <v>5</v>
      </c>
      <c r="AJ1328" t="s">
        <v>90</v>
      </c>
      <c r="AK1328" t="s">
        <v>54</v>
      </c>
      <c r="AL1328" t="s">
        <v>5</v>
      </c>
      <c r="AM1328" t="s">
        <v>17</v>
      </c>
    </row>
    <row r="1329" spans="1:39" x14ac:dyDescent="0.2">
      <c r="A1329" t="s">
        <v>1001</v>
      </c>
      <c r="B1329" t="s">
        <v>171</v>
      </c>
      <c r="C1329" t="s">
        <v>2</v>
      </c>
      <c r="D1329" t="s">
        <v>3</v>
      </c>
      <c r="E1329" t="s">
        <v>4</v>
      </c>
      <c r="F1329" t="s">
        <v>5</v>
      </c>
      <c r="G1329" s="3">
        <v>46051</v>
      </c>
      <c r="H1329" t="s">
        <v>6</v>
      </c>
      <c r="I1329" t="s">
        <v>5</v>
      </c>
      <c r="J1329" t="s">
        <v>57</v>
      </c>
      <c r="K1329" t="s">
        <v>53</v>
      </c>
      <c r="L1329" t="s">
        <v>5</v>
      </c>
      <c r="M1329" t="s">
        <v>9</v>
      </c>
      <c r="N1329" t="s">
        <v>5</v>
      </c>
      <c r="O1329" t="s">
        <v>5</v>
      </c>
      <c r="P1329" t="s">
        <v>10</v>
      </c>
      <c r="Q1329" t="s">
        <v>88</v>
      </c>
      <c r="R1329" t="s">
        <v>5</v>
      </c>
      <c r="S1329" s="4">
        <v>527500</v>
      </c>
      <c r="T1329" t="s">
        <v>12</v>
      </c>
      <c r="U1329" s="5">
        <v>1</v>
      </c>
      <c r="V1329" t="s">
        <v>13</v>
      </c>
      <c r="W1329" s="9">
        <f t="shared" si="20"/>
        <v>527500</v>
      </c>
      <c r="X1329" s="5">
        <v>1</v>
      </c>
      <c r="Y1329" s="4">
        <v>0</v>
      </c>
      <c r="Z1329" t="s">
        <v>12</v>
      </c>
      <c r="AA1329" s="4">
        <v>0</v>
      </c>
      <c r="AB1329" s="4">
        <v>527500</v>
      </c>
      <c r="AC1329" s="5">
        <v>527500</v>
      </c>
      <c r="AD1329" s="4">
        <v>527500</v>
      </c>
      <c r="AE1329" s="5">
        <v>527500</v>
      </c>
      <c r="AF1329" t="s">
        <v>89</v>
      </c>
      <c r="AG1329" t="s">
        <v>5</v>
      </c>
      <c r="AH1329" t="s">
        <v>5</v>
      </c>
      <c r="AI1329" t="s">
        <v>5</v>
      </c>
      <c r="AJ1329" t="s">
        <v>90</v>
      </c>
      <c r="AK1329" t="s">
        <v>54</v>
      </c>
      <c r="AL1329" t="s">
        <v>5</v>
      </c>
      <c r="AM1329" t="s">
        <v>17</v>
      </c>
    </row>
    <row r="1330" spans="1:39" x14ac:dyDescent="0.2">
      <c r="A1330" t="s">
        <v>1001</v>
      </c>
      <c r="B1330" t="s">
        <v>172</v>
      </c>
      <c r="C1330" t="s">
        <v>2</v>
      </c>
      <c r="D1330" t="s">
        <v>3</v>
      </c>
      <c r="E1330" t="s">
        <v>4</v>
      </c>
      <c r="F1330" t="s">
        <v>5</v>
      </c>
      <c r="G1330" s="3">
        <v>46051</v>
      </c>
      <c r="H1330" t="s">
        <v>6</v>
      </c>
      <c r="I1330" t="s">
        <v>5</v>
      </c>
      <c r="J1330" t="s">
        <v>57</v>
      </c>
      <c r="K1330" t="s">
        <v>53</v>
      </c>
      <c r="L1330" t="s">
        <v>5</v>
      </c>
      <c r="M1330" t="s">
        <v>9</v>
      </c>
      <c r="N1330" t="s">
        <v>5</v>
      </c>
      <c r="O1330" t="s">
        <v>5</v>
      </c>
      <c r="P1330" t="s">
        <v>10</v>
      </c>
      <c r="Q1330" t="s">
        <v>88</v>
      </c>
      <c r="R1330" t="s">
        <v>5</v>
      </c>
      <c r="S1330" s="4">
        <v>1328456</v>
      </c>
      <c r="T1330" t="s">
        <v>12</v>
      </c>
      <c r="U1330" s="5">
        <v>1</v>
      </c>
      <c r="V1330" t="s">
        <v>13</v>
      </c>
      <c r="W1330" s="9">
        <f t="shared" si="20"/>
        <v>1328456</v>
      </c>
      <c r="X1330" s="5">
        <v>1</v>
      </c>
      <c r="Y1330" s="4">
        <v>0</v>
      </c>
      <c r="Z1330" t="s">
        <v>12</v>
      </c>
      <c r="AA1330" s="4">
        <v>0</v>
      </c>
      <c r="AB1330" s="4">
        <v>1328456</v>
      </c>
      <c r="AC1330" s="5">
        <v>1328456</v>
      </c>
      <c r="AD1330" s="4">
        <v>1328456</v>
      </c>
      <c r="AE1330" s="5">
        <v>1328456</v>
      </c>
      <c r="AF1330" t="s">
        <v>89</v>
      </c>
      <c r="AG1330" t="s">
        <v>5</v>
      </c>
      <c r="AH1330" t="s">
        <v>5</v>
      </c>
      <c r="AI1330" t="s">
        <v>5</v>
      </c>
      <c r="AJ1330" t="s">
        <v>90</v>
      </c>
      <c r="AK1330" t="s">
        <v>54</v>
      </c>
      <c r="AL1330" t="s">
        <v>5</v>
      </c>
      <c r="AM1330" t="s">
        <v>17</v>
      </c>
    </row>
    <row r="1331" spans="1:39" x14ac:dyDescent="0.2">
      <c r="A1331" t="s">
        <v>1001</v>
      </c>
      <c r="B1331" t="s">
        <v>173</v>
      </c>
      <c r="C1331" t="s">
        <v>2</v>
      </c>
      <c r="D1331" t="s">
        <v>3</v>
      </c>
      <c r="E1331" t="s">
        <v>4</v>
      </c>
      <c r="F1331" t="s">
        <v>5</v>
      </c>
      <c r="G1331" s="3">
        <v>46051</v>
      </c>
      <c r="H1331" t="s">
        <v>6</v>
      </c>
      <c r="I1331" t="s">
        <v>5</v>
      </c>
      <c r="J1331" t="s">
        <v>57</v>
      </c>
      <c r="K1331" t="s">
        <v>53</v>
      </c>
      <c r="L1331" t="s">
        <v>5</v>
      </c>
      <c r="M1331" t="s">
        <v>9</v>
      </c>
      <c r="N1331" t="s">
        <v>5</v>
      </c>
      <c r="O1331" t="s">
        <v>5</v>
      </c>
      <c r="P1331" t="s">
        <v>10</v>
      </c>
      <c r="Q1331" t="s">
        <v>88</v>
      </c>
      <c r="R1331" t="s">
        <v>5</v>
      </c>
      <c r="S1331" s="4">
        <v>340554</v>
      </c>
      <c r="T1331" t="s">
        <v>12</v>
      </c>
      <c r="U1331" s="5">
        <v>1</v>
      </c>
      <c r="V1331" t="s">
        <v>13</v>
      </c>
      <c r="W1331" s="9">
        <f t="shared" si="20"/>
        <v>340554</v>
      </c>
      <c r="X1331" s="5">
        <v>1</v>
      </c>
      <c r="Y1331" s="4">
        <v>0</v>
      </c>
      <c r="Z1331" t="s">
        <v>12</v>
      </c>
      <c r="AA1331" s="4">
        <v>0</v>
      </c>
      <c r="AB1331" s="4">
        <v>340554</v>
      </c>
      <c r="AC1331" s="5">
        <v>340554</v>
      </c>
      <c r="AD1331" s="4">
        <v>340554</v>
      </c>
      <c r="AE1331" s="5">
        <v>340554</v>
      </c>
      <c r="AF1331" t="s">
        <v>89</v>
      </c>
      <c r="AG1331" t="s">
        <v>5</v>
      </c>
      <c r="AH1331" t="s">
        <v>5</v>
      </c>
      <c r="AI1331" t="s">
        <v>5</v>
      </c>
      <c r="AJ1331" t="s">
        <v>90</v>
      </c>
      <c r="AK1331" t="s">
        <v>54</v>
      </c>
      <c r="AL1331" t="s">
        <v>5</v>
      </c>
      <c r="AM1331" t="s">
        <v>17</v>
      </c>
    </row>
    <row r="1332" spans="1:39" x14ac:dyDescent="0.2">
      <c r="A1332" t="s">
        <v>1001</v>
      </c>
      <c r="B1332" t="s">
        <v>174</v>
      </c>
      <c r="C1332" t="s">
        <v>2</v>
      </c>
      <c r="D1332" t="s">
        <v>3</v>
      </c>
      <c r="E1332" t="s">
        <v>4</v>
      </c>
      <c r="F1332" t="s">
        <v>5</v>
      </c>
      <c r="G1332" s="3">
        <v>46051</v>
      </c>
      <c r="H1332" t="s">
        <v>6</v>
      </c>
      <c r="I1332" t="s">
        <v>5</v>
      </c>
      <c r="J1332" t="s">
        <v>57</v>
      </c>
      <c r="K1332" t="s">
        <v>53</v>
      </c>
      <c r="L1332" t="s">
        <v>5</v>
      </c>
      <c r="M1332" t="s">
        <v>9</v>
      </c>
      <c r="N1332" t="s">
        <v>5</v>
      </c>
      <c r="O1332" t="s">
        <v>5</v>
      </c>
      <c r="P1332" t="s">
        <v>10</v>
      </c>
      <c r="Q1332" t="s">
        <v>88</v>
      </c>
      <c r="R1332" t="s">
        <v>5</v>
      </c>
      <c r="S1332" s="4">
        <v>5448864</v>
      </c>
      <c r="T1332" t="s">
        <v>12</v>
      </c>
      <c r="U1332" s="5">
        <v>1</v>
      </c>
      <c r="V1332" t="s">
        <v>13</v>
      </c>
      <c r="W1332" s="9">
        <f t="shared" si="20"/>
        <v>5448864</v>
      </c>
      <c r="X1332" s="5">
        <v>1</v>
      </c>
      <c r="Y1332" s="4">
        <v>0</v>
      </c>
      <c r="Z1332" t="s">
        <v>12</v>
      </c>
      <c r="AA1332" s="4">
        <v>0</v>
      </c>
      <c r="AB1332" s="4">
        <v>5448864</v>
      </c>
      <c r="AC1332" s="5">
        <v>5448864</v>
      </c>
      <c r="AD1332" s="4">
        <v>5448864</v>
      </c>
      <c r="AE1332" s="5">
        <v>5448864</v>
      </c>
      <c r="AF1332" t="s">
        <v>89</v>
      </c>
      <c r="AG1332" t="s">
        <v>5</v>
      </c>
      <c r="AH1332" t="s">
        <v>5</v>
      </c>
      <c r="AI1332" t="s">
        <v>5</v>
      </c>
      <c r="AJ1332" t="s">
        <v>90</v>
      </c>
      <c r="AK1332" t="s">
        <v>54</v>
      </c>
      <c r="AL1332" t="s">
        <v>5</v>
      </c>
      <c r="AM1332" t="s">
        <v>17</v>
      </c>
    </row>
    <row r="1333" spans="1:39" x14ac:dyDescent="0.2">
      <c r="A1333" t="s">
        <v>1001</v>
      </c>
      <c r="B1333" t="s">
        <v>175</v>
      </c>
      <c r="C1333" t="s">
        <v>2</v>
      </c>
      <c r="D1333" t="s">
        <v>3</v>
      </c>
      <c r="E1333" t="s">
        <v>4</v>
      </c>
      <c r="F1333" t="s">
        <v>5</v>
      </c>
      <c r="G1333" s="3">
        <v>46051</v>
      </c>
      <c r="H1333" t="s">
        <v>6</v>
      </c>
      <c r="I1333" t="s">
        <v>5</v>
      </c>
      <c r="J1333" t="s">
        <v>57</v>
      </c>
      <c r="K1333" t="s">
        <v>53</v>
      </c>
      <c r="L1333" t="s">
        <v>5</v>
      </c>
      <c r="M1333" t="s">
        <v>9</v>
      </c>
      <c r="N1333" t="s">
        <v>5</v>
      </c>
      <c r="O1333" t="s">
        <v>5</v>
      </c>
      <c r="P1333" t="s">
        <v>10</v>
      </c>
      <c r="Q1333" t="s">
        <v>88</v>
      </c>
      <c r="R1333" t="s">
        <v>5</v>
      </c>
      <c r="S1333" s="4">
        <v>6595590</v>
      </c>
      <c r="T1333" t="s">
        <v>12</v>
      </c>
      <c r="U1333" s="5">
        <v>1</v>
      </c>
      <c r="V1333" t="s">
        <v>13</v>
      </c>
      <c r="W1333" s="9">
        <f t="shared" si="20"/>
        <v>6595590</v>
      </c>
      <c r="X1333" s="5">
        <v>1</v>
      </c>
      <c r="Y1333" s="4">
        <v>0</v>
      </c>
      <c r="Z1333" t="s">
        <v>12</v>
      </c>
      <c r="AA1333" s="4">
        <v>0</v>
      </c>
      <c r="AB1333" s="4">
        <v>6595590</v>
      </c>
      <c r="AC1333" s="5">
        <v>6595590</v>
      </c>
      <c r="AD1333" s="4">
        <v>6595590</v>
      </c>
      <c r="AE1333" s="5">
        <v>6595590</v>
      </c>
      <c r="AF1333" t="s">
        <v>89</v>
      </c>
      <c r="AG1333" t="s">
        <v>5</v>
      </c>
      <c r="AH1333" t="s">
        <v>5</v>
      </c>
      <c r="AI1333" t="s">
        <v>5</v>
      </c>
      <c r="AJ1333" t="s">
        <v>90</v>
      </c>
      <c r="AK1333" t="s">
        <v>54</v>
      </c>
      <c r="AL1333" t="s">
        <v>5</v>
      </c>
      <c r="AM1333" t="s">
        <v>17</v>
      </c>
    </row>
    <row r="1334" spans="1:39" x14ac:dyDescent="0.2">
      <c r="A1334" t="s">
        <v>1001</v>
      </c>
      <c r="B1334" t="s">
        <v>176</v>
      </c>
      <c r="C1334" t="s">
        <v>2</v>
      </c>
      <c r="D1334" t="s">
        <v>3</v>
      </c>
      <c r="E1334" t="s">
        <v>4</v>
      </c>
      <c r="F1334" t="s">
        <v>5</v>
      </c>
      <c r="G1334" s="3">
        <v>46051</v>
      </c>
      <c r="H1334" t="s">
        <v>6</v>
      </c>
      <c r="I1334" t="s">
        <v>5</v>
      </c>
      <c r="J1334" t="s">
        <v>57</v>
      </c>
      <c r="K1334" t="s">
        <v>53</v>
      </c>
      <c r="L1334" t="s">
        <v>5</v>
      </c>
      <c r="M1334" t="s">
        <v>9</v>
      </c>
      <c r="N1334" t="s">
        <v>5</v>
      </c>
      <c r="O1334" t="s">
        <v>5</v>
      </c>
      <c r="P1334" t="s">
        <v>10</v>
      </c>
      <c r="Q1334" t="s">
        <v>88</v>
      </c>
      <c r="R1334" t="s">
        <v>5</v>
      </c>
      <c r="S1334" s="4">
        <v>2677590</v>
      </c>
      <c r="T1334" t="s">
        <v>12</v>
      </c>
      <c r="U1334" s="5">
        <v>1</v>
      </c>
      <c r="V1334" t="s">
        <v>13</v>
      </c>
      <c r="W1334" s="9">
        <f t="shared" si="20"/>
        <v>2677590</v>
      </c>
      <c r="X1334" s="5">
        <v>1</v>
      </c>
      <c r="Y1334" s="4">
        <v>0</v>
      </c>
      <c r="Z1334" t="s">
        <v>12</v>
      </c>
      <c r="AA1334" s="4">
        <v>0</v>
      </c>
      <c r="AB1334" s="4">
        <v>2677590</v>
      </c>
      <c r="AC1334" s="5">
        <v>2677590</v>
      </c>
      <c r="AD1334" s="4">
        <v>2677590</v>
      </c>
      <c r="AE1334" s="5">
        <v>2677590</v>
      </c>
      <c r="AF1334" t="s">
        <v>89</v>
      </c>
      <c r="AG1334" t="s">
        <v>5</v>
      </c>
      <c r="AH1334" t="s">
        <v>5</v>
      </c>
      <c r="AI1334" t="s">
        <v>5</v>
      </c>
      <c r="AJ1334" t="s">
        <v>90</v>
      </c>
      <c r="AK1334" t="s">
        <v>54</v>
      </c>
      <c r="AL1334" t="s">
        <v>5</v>
      </c>
      <c r="AM1334" t="s">
        <v>17</v>
      </c>
    </row>
    <row r="1335" spans="1:39" x14ac:dyDescent="0.2">
      <c r="A1335" t="s">
        <v>1002</v>
      </c>
      <c r="B1335" t="s">
        <v>1</v>
      </c>
      <c r="C1335" t="s">
        <v>2</v>
      </c>
      <c r="D1335" t="s">
        <v>3</v>
      </c>
      <c r="E1335" t="s">
        <v>4</v>
      </c>
      <c r="F1335" t="s">
        <v>5</v>
      </c>
      <c r="G1335" s="3">
        <v>46051</v>
      </c>
      <c r="H1335" t="s">
        <v>6</v>
      </c>
      <c r="I1335" t="s">
        <v>5</v>
      </c>
      <c r="J1335" t="s">
        <v>997</v>
      </c>
      <c r="K1335" t="s">
        <v>8</v>
      </c>
      <c r="L1335" t="s">
        <v>5</v>
      </c>
      <c r="M1335" t="s">
        <v>9</v>
      </c>
      <c r="N1335" t="s">
        <v>5</v>
      </c>
      <c r="O1335" t="s">
        <v>5</v>
      </c>
      <c r="P1335" t="s">
        <v>10</v>
      </c>
      <c r="Q1335" t="s">
        <v>921</v>
      </c>
      <c r="R1335" t="s">
        <v>5</v>
      </c>
      <c r="S1335" s="5">
        <v>1</v>
      </c>
      <c r="T1335" t="s">
        <v>28</v>
      </c>
      <c r="U1335" s="5">
        <v>5136239</v>
      </c>
      <c r="V1335" t="s">
        <v>13</v>
      </c>
      <c r="W1335" s="9">
        <f t="shared" si="20"/>
        <v>5136239</v>
      </c>
      <c r="X1335" s="5">
        <v>1</v>
      </c>
      <c r="Y1335" s="5">
        <v>0</v>
      </c>
      <c r="Z1335" t="s">
        <v>28</v>
      </c>
      <c r="AA1335" s="4">
        <v>0</v>
      </c>
      <c r="AB1335" s="5">
        <v>1</v>
      </c>
      <c r="AC1335" s="5">
        <v>5136239</v>
      </c>
      <c r="AD1335" s="5">
        <v>1</v>
      </c>
      <c r="AE1335" s="5">
        <v>5136239</v>
      </c>
      <c r="AF1335" t="s">
        <v>94</v>
      </c>
      <c r="AG1335" t="s">
        <v>5</v>
      </c>
      <c r="AH1335" t="s">
        <v>5</v>
      </c>
      <c r="AI1335" t="s">
        <v>5</v>
      </c>
      <c r="AJ1335" t="s">
        <v>95</v>
      </c>
      <c r="AK1335" t="s">
        <v>16</v>
      </c>
      <c r="AL1335" t="s">
        <v>5</v>
      </c>
      <c r="AM1335" t="s">
        <v>17</v>
      </c>
    </row>
    <row r="1336" spans="1:39" x14ac:dyDescent="0.2">
      <c r="A1336" t="s">
        <v>1002</v>
      </c>
      <c r="B1336" t="s">
        <v>19</v>
      </c>
      <c r="C1336" t="s">
        <v>2</v>
      </c>
      <c r="D1336" t="s">
        <v>3</v>
      </c>
      <c r="E1336" t="s">
        <v>4</v>
      </c>
      <c r="F1336" t="s">
        <v>5</v>
      </c>
      <c r="G1336" s="3">
        <v>46051</v>
      </c>
      <c r="H1336" t="s">
        <v>6</v>
      </c>
      <c r="I1336" t="s">
        <v>5</v>
      </c>
      <c r="J1336" t="s">
        <v>20</v>
      </c>
      <c r="K1336" t="s">
        <v>21</v>
      </c>
      <c r="L1336" t="s">
        <v>5</v>
      </c>
      <c r="M1336" t="s">
        <v>9</v>
      </c>
      <c r="N1336" t="s">
        <v>5</v>
      </c>
      <c r="O1336" t="s">
        <v>5</v>
      </c>
      <c r="P1336" t="s">
        <v>10</v>
      </c>
      <c r="Q1336" t="s">
        <v>921</v>
      </c>
      <c r="R1336" t="s">
        <v>5</v>
      </c>
      <c r="S1336" s="4">
        <v>515559</v>
      </c>
      <c r="T1336" t="s">
        <v>12</v>
      </c>
      <c r="U1336" s="5">
        <v>1</v>
      </c>
      <c r="V1336" t="s">
        <v>13</v>
      </c>
      <c r="W1336" s="9">
        <f t="shared" si="20"/>
        <v>515559</v>
      </c>
      <c r="X1336" s="5">
        <v>1</v>
      </c>
      <c r="Y1336" s="4">
        <v>0</v>
      </c>
      <c r="Z1336" t="s">
        <v>12</v>
      </c>
      <c r="AA1336" s="4">
        <v>0</v>
      </c>
      <c r="AB1336" s="4">
        <v>515559</v>
      </c>
      <c r="AC1336" s="5">
        <v>515559</v>
      </c>
      <c r="AD1336" s="4">
        <v>515559</v>
      </c>
      <c r="AE1336" s="5">
        <v>515559</v>
      </c>
      <c r="AF1336" t="s">
        <v>94</v>
      </c>
      <c r="AG1336" t="s">
        <v>5</v>
      </c>
      <c r="AH1336" t="s">
        <v>5</v>
      </c>
      <c r="AI1336" t="s">
        <v>5</v>
      </c>
      <c r="AJ1336" t="s">
        <v>95</v>
      </c>
      <c r="AK1336" t="s">
        <v>22</v>
      </c>
      <c r="AL1336" t="s">
        <v>5</v>
      </c>
      <c r="AM1336" t="s">
        <v>17</v>
      </c>
    </row>
    <row r="1337" spans="1:39" x14ac:dyDescent="0.2">
      <c r="A1337" t="s">
        <v>1002</v>
      </c>
      <c r="B1337" t="s">
        <v>34</v>
      </c>
      <c r="C1337" t="s">
        <v>2</v>
      </c>
      <c r="D1337" t="s">
        <v>3</v>
      </c>
      <c r="E1337" t="s">
        <v>4</v>
      </c>
      <c r="F1337" t="s">
        <v>5</v>
      </c>
      <c r="G1337" s="3">
        <v>46051</v>
      </c>
      <c r="H1337" t="s">
        <v>6</v>
      </c>
      <c r="I1337" t="s">
        <v>5</v>
      </c>
      <c r="J1337" t="s">
        <v>7</v>
      </c>
      <c r="K1337" t="s">
        <v>8</v>
      </c>
      <c r="L1337" t="s">
        <v>5</v>
      </c>
      <c r="M1337" t="s">
        <v>9</v>
      </c>
      <c r="N1337" t="s">
        <v>5</v>
      </c>
      <c r="O1337" t="s">
        <v>5</v>
      </c>
      <c r="P1337" t="s">
        <v>10</v>
      </c>
      <c r="Q1337" t="s">
        <v>921</v>
      </c>
      <c r="R1337" t="s">
        <v>5</v>
      </c>
      <c r="S1337" s="4">
        <v>4570902</v>
      </c>
      <c r="T1337" t="s">
        <v>12</v>
      </c>
      <c r="U1337" s="5">
        <v>1</v>
      </c>
      <c r="V1337" t="s">
        <v>13</v>
      </c>
      <c r="W1337" s="9">
        <f t="shared" si="20"/>
        <v>4570902</v>
      </c>
      <c r="X1337" s="5">
        <v>1</v>
      </c>
      <c r="Y1337" s="4">
        <v>0</v>
      </c>
      <c r="Z1337" t="s">
        <v>12</v>
      </c>
      <c r="AA1337" s="4">
        <v>0</v>
      </c>
      <c r="AB1337" s="4">
        <v>4570902</v>
      </c>
      <c r="AC1337" s="5">
        <v>4570902</v>
      </c>
      <c r="AD1337" s="4">
        <v>4570902</v>
      </c>
      <c r="AE1337" s="5">
        <v>4570902</v>
      </c>
      <c r="AF1337" t="s">
        <v>94</v>
      </c>
      <c r="AG1337" t="s">
        <v>5</v>
      </c>
      <c r="AH1337" t="s">
        <v>5</v>
      </c>
      <c r="AI1337" t="s">
        <v>5</v>
      </c>
      <c r="AJ1337" t="s">
        <v>95</v>
      </c>
      <c r="AK1337" t="s">
        <v>16</v>
      </c>
      <c r="AL1337" t="s">
        <v>5</v>
      </c>
      <c r="AM1337" t="s">
        <v>17</v>
      </c>
    </row>
    <row r="1338" spans="1:39" ht="14.1" customHeight="1" x14ac:dyDescent="0.2">
      <c r="A1338" t="s">
        <v>1003</v>
      </c>
      <c r="B1338" t="s">
        <v>1</v>
      </c>
      <c r="C1338" t="s">
        <v>2</v>
      </c>
      <c r="D1338" t="s">
        <v>3</v>
      </c>
      <c r="E1338" t="s">
        <v>4</v>
      </c>
      <c r="F1338" s="2" t="s">
        <v>5</v>
      </c>
      <c r="G1338" s="3">
        <v>46051</v>
      </c>
      <c r="H1338" t="s">
        <v>6</v>
      </c>
      <c r="I1338" t="s">
        <v>5</v>
      </c>
      <c r="J1338" t="s">
        <v>57</v>
      </c>
      <c r="K1338" t="s">
        <v>53</v>
      </c>
      <c r="L1338" t="s">
        <v>5</v>
      </c>
      <c r="M1338" t="s">
        <v>9</v>
      </c>
      <c r="N1338" t="s">
        <v>5</v>
      </c>
      <c r="O1338" t="s">
        <v>5</v>
      </c>
      <c r="P1338" t="s">
        <v>10</v>
      </c>
      <c r="Q1338" t="s">
        <v>381</v>
      </c>
      <c r="R1338" t="s">
        <v>5</v>
      </c>
      <c r="S1338" s="4">
        <v>5306300</v>
      </c>
      <c r="T1338" t="s">
        <v>12</v>
      </c>
      <c r="U1338" s="5">
        <v>1</v>
      </c>
      <c r="V1338" t="s">
        <v>13</v>
      </c>
      <c r="W1338" s="9">
        <f t="shared" si="20"/>
        <v>5306300</v>
      </c>
      <c r="X1338" s="5">
        <v>1</v>
      </c>
      <c r="Y1338" s="4">
        <v>0</v>
      </c>
      <c r="Z1338" t="s">
        <v>12</v>
      </c>
      <c r="AA1338" s="4">
        <v>0</v>
      </c>
      <c r="AB1338" s="4">
        <v>0</v>
      </c>
      <c r="AC1338" s="5">
        <v>0</v>
      </c>
      <c r="AD1338" s="4">
        <v>5306300</v>
      </c>
      <c r="AE1338" s="5">
        <v>5306300</v>
      </c>
      <c r="AF1338" t="s">
        <v>58</v>
      </c>
      <c r="AG1338" t="s">
        <v>5</v>
      </c>
      <c r="AH1338" t="s">
        <v>5</v>
      </c>
      <c r="AI1338" t="s">
        <v>5</v>
      </c>
      <c r="AJ1338" t="s">
        <v>59</v>
      </c>
      <c r="AK1338" t="s">
        <v>54</v>
      </c>
      <c r="AL1338" t="s">
        <v>17</v>
      </c>
      <c r="AM1338" t="s">
        <v>18</v>
      </c>
    </row>
    <row r="1339" spans="1:39" ht="14.1" customHeight="1" x14ac:dyDescent="0.2">
      <c r="A1339" t="s">
        <v>1003</v>
      </c>
      <c r="B1339" t="s">
        <v>19</v>
      </c>
      <c r="C1339" t="s">
        <v>2</v>
      </c>
      <c r="D1339" t="s">
        <v>3</v>
      </c>
      <c r="E1339" t="s">
        <v>4</v>
      </c>
      <c r="F1339" s="2" t="s">
        <v>5</v>
      </c>
      <c r="G1339" s="3">
        <v>46051</v>
      </c>
      <c r="H1339" t="s">
        <v>6</v>
      </c>
      <c r="I1339" t="s">
        <v>5</v>
      </c>
      <c r="J1339" t="s">
        <v>20</v>
      </c>
      <c r="K1339" t="s">
        <v>116</v>
      </c>
      <c r="L1339" t="s">
        <v>5</v>
      </c>
      <c r="M1339" t="s">
        <v>9</v>
      </c>
      <c r="N1339" t="s">
        <v>5</v>
      </c>
      <c r="O1339" t="s">
        <v>5</v>
      </c>
      <c r="P1339" t="s">
        <v>10</v>
      </c>
      <c r="Q1339" t="s">
        <v>381</v>
      </c>
      <c r="R1339" t="s">
        <v>5</v>
      </c>
      <c r="S1339" s="4">
        <v>291847</v>
      </c>
      <c r="T1339" t="s">
        <v>12</v>
      </c>
      <c r="U1339" s="5">
        <v>1</v>
      </c>
      <c r="V1339" t="s">
        <v>13</v>
      </c>
      <c r="W1339" s="9">
        <f t="shared" si="20"/>
        <v>291847</v>
      </c>
      <c r="X1339" s="5">
        <v>1</v>
      </c>
      <c r="Y1339" s="4">
        <v>0</v>
      </c>
      <c r="Z1339" t="s">
        <v>12</v>
      </c>
      <c r="AA1339" s="4">
        <v>0</v>
      </c>
      <c r="AB1339" s="4">
        <v>0</v>
      </c>
      <c r="AC1339" s="5">
        <v>0</v>
      </c>
      <c r="AD1339" s="4">
        <v>291847</v>
      </c>
      <c r="AE1339" s="5">
        <v>291847</v>
      </c>
      <c r="AF1339" t="s">
        <v>58</v>
      </c>
      <c r="AG1339" t="s">
        <v>5</v>
      </c>
      <c r="AH1339" t="s">
        <v>5</v>
      </c>
      <c r="AI1339" t="s">
        <v>5</v>
      </c>
      <c r="AJ1339" t="s">
        <v>59</v>
      </c>
      <c r="AK1339" t="s">
        <v>22</v>
      </c>
      <c r="AL1339" t="s">
        <v>17</v>
      </c>
      <c r="AM1339" t="s">
        <v>18</v>
      </c>
    </row>
    <row r="1340" spans="1:39" ht="14.1" customHeight="1" x14ac:dyDescent="0.2">
      <c r="A1340" t="s">
        <v>1004</v>
      </c>
      <c r="B1340" t="s">
        <v>1</v>
      </c>
      <c r="C1340" t="s">
        <v>2</v>
      </c>
      <c r="D1340" t="s">
        <v>3</v>
      </c>
      <c r="E1340" t="s">
        <v>4</v>
      </c>
      <c r="F1340" s="2" t="s">
        <v>5</v>
      </c>
      <c r="G1340" s="3">
        <v>46051</v>
      </c>
      <c r="H1340" t="s">
        <v>6</v>
      </c>
      <c r="I1340" t="s">
        <v>5</v>
      </c>
      <c r="J1340" t="s">
        <v>57</v>
      </c>
      <c r="K1340" t="s">
        <v>53</v>
      </c>
      <c r="L1340" t="s">
        <v>5</v>
      </c>
      <c r="M1340" t="s">
        <v>9</v>
      </c>
      <c r="N1340" t="s">
        <v>5</v>
      </c>
      <c r="O1340" t="s">
        <v>5</v>
      </c>
      <c r="P1340" t="s">
        <v>10</v>
      </c>
      <c r="Q1340" t="s">
        <v>70</v>
      </c>
      <c r="R1340" t="s">
        <v>5</v>
      </c>
      <c r="S1340" s="4">
        <v>5306300</v>
      </c>
      <c r="T1340" t="s">
        <v>12</v>
      </c>
      <c r="U1340" s="5">
        <v>1</v>
      </c>
      <c r="V1340" t="s">
        <v>13</v>
      </c>
      <c r="W1340" s="9">
        <f t="shared" si="20"/>
        <v>5306300</v>
      </c>
      <c r="X1340" s="5">
        <v>1</v>
      </c>
      <c r="Y1340" s="4">
        <v>0</v>
      </c>
      <c r="Z1340" t="s">
        <v>12</v>
      </c>
      <c r="AA1340" s="4">
        <v>0</v>
      </c>
      <c r="AB1340" s="4">
        <v>0</v>
      </c>
      <c r="AC1340" s="5">
        <v>0</v>
      </c>
      <c r="AD1340" s="4">
        <v>5306300</v>
      </c>
      <c r="AE1340" s="5">
        <v>5306300</v>
      </c>
      <c r="AF1340" t="s">
        <v>208</v>
      </c>
      <c r="AG1340" t="s">
        <v>5</v>
      </c>
      <c r="AH1340" t="s">
        <v>5</v>
      </c>
      <c r="AI1340" t="s">
        <v>5</v>
      </c>
      <c r="AJ1340" t="s">
        <v>59</v>
      </c>
      <c r="AK1340" t="s">
        <v>54</v>
      </c>
      <c r="AL1340" t="s">
        <v>17</v>
      </c>
      <c r="AM1340" t="s">
        <v>18</v>
      </c>
    </row>
    <row r="1341" spans="1:39" ht="14.1" customHeight="1" x14ac:dyDescent="0.2">
      <c r="A1341" t="s">
        <v>1004</v>
      </c>
      <c r="B1341" t="s">
        <v>19</v>
      </c>
      <c r="C1341" t="s">
        <v>2</v>
      </c>
      <c r="D1341" t="s">
        <v>3</v>
      </c>
      <c r="E1341" t="s">
        <v>4</v>
      </c>
      <c r="F1341" s="2" t="s">
        <v>5</v>
      </c>
      <c r="G1341" s="3">
        <v>46051</v>
      </c>
      <c r="H1341" t="s">
        <v>6</v>
      </c>
      <c r="I1341" t="s">
        <v>5</v>
      </c>
      <c r="J1341" t="s">
        <v>20</v>
      </c>
      <c r="K1341" t="s">
        <v>116</v>
      </c>
      <c r="L1341" t="s">
        <v>5</v>
      </c>
      <c r="M1341" t="s">
        <v>9</v>
      </c>
      <c r="N1341" t="s">
        <v>5</v>
      </c>
      <c r="O1341" t="s">
        <v>5</v>
      </c>
      <c r="P1341" t="s">
        <v>10</v>
      </c>
      <c r="Q1341" t="s">
        <v>70</v>
      </c>
      <c r="R1341" t="s">
        <v>5</v>
      </c>
      <c r="S1341" s="4">
        <v>291847</v>
      </c>
      <c r="T1341" t="s">
        <v>12</v>
      </c>
      <c r="U1341" s="5">
        <v>1</v>
      </c>
      <c r="V1341" t="s">
        <v>13</v>
      </c>
      <c r="W1341" s="9">
        <f t="shared" si="20"/>
        <v>291847</v>
      </c>
      <c r="X1341" s="5">
        <v>1</v>
      </c>
      <c r="Y1341" s="4">
        <v>0</v>
      </c>
      <c r="Z1341" t="s">
        <v>12</v>
      </c>
      <c r="AA1341" s="4">
        <v>0</v>
      </c>
      <c r="AB1341" s="4">
        <v>0</v>
      </c>
      <c r="AC1341" s="5">
        <v>0</v>
      </c>
      <c r="AD1341" s="4">
        <v>291847</v>
      </c>
      <c r="AE1341" s="5">
        <v>291847</v>
      </c>
      <c r="AF1341" t="s">
        <v>208</v>
      </c>
      <c r="AG1341" t="s">
        <v>5</v>
      </c>
      <c r="AH1341" t="s">
        <v>5</v>
      </c>
      <c r="AI1341" t="s">
        <v>5</v>
      </c>
      <c r="AJ1341" t="s">
        <v>59</v>
      </c>
      <c r="AK1341" t="s">
        <v>22</v>
      </c>
      <c r="AL1341" t="s">
        <v>17</v>
      </c>
      <c r="AM1341" t="s">
        <v>18</v>
      </c>
    </row>
    <row r="1342" spans="1:39" ht="14.1" customHeight="1" x14ac:dyDescent="0.2">
      <c r="A1342" t="s">
        <v>1005</v>
      </c>
      <c r="B1342" t="s">
        <v>1</v>
      </c>
      <c r="C1342" t="s">
        <v>2</v>
      </c>
      <c r="D1342" t="s">
        <v>3</v>
      </c>
      <c r="E1342" t="s">
        <v>4</v>
      </c>
      <c r="F1342" s="2" t="s">
        <v>5</v>
      </c>
      <c r="G1342" s="3">
        <v>46051</v>
      </c>
      <c r="H1342" t="s">
        <v>6</v>
      </c>
      <c r="I1342" t="s">
        <v>5</v>
      </c>
      <c r="J1342" t="s">
        <v>57</v>
      </c>
      <c r="K1342" t="s">
        <v>53</v>
      </c>
      <c r="L1342" t="s">
        <v>5</v>
      </c>
      <c r="M1342" t="s">
        <v>9</v>
      </c>
      <c r="N1342" t="s">
        <v>5</v>
      </c>
      <c r="O1342" t="s">
        <v>5</v>
      </c>
      <c r="P1342" t="s">
        <v>10</v>
      </c>
      <c r="Q1342" t="s">
        <v>381</v>
      </c>
      <c r="R1342" t="s">
        <v>5</v>
      </c>
      <c r="S1342" s="4">
        <v>5306300</v>
      </c>
      <c r="T1342" t="s">
        <v>12</v>
      </c>
      <c r="U1342" s="5">
        <v>1</v>
      </c>
      <c r="V1342" t="s">
        <v>13</v>
      </c>
      <c r="W1342" s="9">
        <f t="shared" si="20"/>
        <v>5306300</v>
      </c>
      <c r="X1342" s="5">
        <v>1</v>
      </c>
      <c r="Y1342" s="4">
        <v>0</v>
      </c>
      <c r="Z1342" t="s">
        <v>12</v>
      </c>
      <c r="AA1342" s="4">
        <v>0</v>
      </c>
      <c r="AB1342" s="4">
        <v>0</v>
      </c>
      <c r="AC1342" s="5">
        <v>0</v>
      </c>
      <c r="AD1342" s="4">
        <v>5306300</v>
      </c>
      <c r="AE1342" s="5">
        <v>5306300</v>
      </c>
      <c r="AF1342" t="s">
        <v>58</v>
      </c>
      <c r="AG1342" t="s">
        <v>5</v>
      </c>
      <c r="AH1342" t="s">
        <v>5</v>
      </c>
      <c r="AI1342" t="s">
        <v>5</v>
      </c>
      <c r="AJ1342" t="s">
        <v>59</v>
      </c>
      <c r="AK1342" t="s">
        <v>54</v>
      </c>
      <c r="AL1342" t="s">
        <v>17</v>
      </c>
      <c r="AM1342" t="s">
        <v>18</v>
      </c>
    </row>
    <row r="1343" spans="1:39" ht="14.1" customHeight="1" x14ac:dyDescent="0.2">
      <c r="A1343" t="s">
        <v>1005</v>
      </c>
      <c r="B1343" t="s">
        <v>19</v>
      </c>
      <c r="C1343" t="s">
        <v>2</v>
      </c>
      <c r="D1343" t="s">
        <v>3</v>
      </c>
      <c r="E1343" t="s">
        <v>4</v>
      </c>
      <c r="F1343" s="2" t="s">
        <v>5</v>
      </c>
      <c r="G1343" s="3">
        <v>46051</v>
      </c>
      <c r="H1343" t="s">
        <v>6</v>
      </c>
      <c r="I1343" t="s">
        <v>5</v>
      </c>
      <c r="J1343" t="s">
        <v>20</v>
      </c>
      <c r="K1343" t="s">
        <v>116</v>
      </c>
      <c r="L1343" t="s">
        <v>5</v>
      </c>
      <c r="M1343" t="s">
        <v>9</v>
      </c>
      <c r="N1343" t="s">
        <v>5</v>
      </c>
      <c r="O1343" t="s">
        <v>5</v>
      </c>
      <c r="P1343" t="s">
        <v>10</v>
      </c>
      <c r="Q1343" t="s">
        <v>381</v>
      </c>
      <c r="R1343" t="s">
        <v>5</v>
      </c>
      <c r="S1343" s="4">
        <v>291847</v>
      </c>
      <c r="T1343" t="s">
        <v>12</v>
      </c>
      <c r="U1343" s="5">
        <v>1</v>
      </c>
      <c r="V1343" t="s">
        <v>13</v>
      </c>
      <c r="W1343" s="9">
        <f t="shared" si="20"/>
        <v>291847</v>
      </c>
      <c r="X1343" s="5">
        <v>1</v>
      </c>
      <c r="Y1343" s="4">
        <v>0</v>
      </c>
      <c r="Z1343" t="s">
        <v>12</v>
      </c>
      <c r="AA1343" s="4">
        <v>0</v>
      </c>
      <c r="AB1343" s="4">
        <v>0</v>
      </c>
      <c r="AC1343" s="5">
        <v>0</v>
      </c>
      <c r="AD1343" s="4">
        <v>291847</v>
      </c>
      <c r="AE1343" s="5">
        <v>291847</v>
      </c>
      <c r="AF1343" t="s">
        <v>58</v>
      </c>
      <c r="AG1343" t="s">
        <v>5</v>
      </c>
      <c r="AH1343" t="s">
        <v>5</v>
      </c>
      <c r="AI1343" t="s">
        <v>5</v>
      </c>
      <c r="AJ1343" t="s">
        <v>59</v>
      </c>
      <c r="AK1343" t="s">
        <v>22</v>
      </c>
      <c r="AL1343" t="s">
        <v>17</v>
      </c>
      <c r="AM1343" t="s">
        <v>18</v>
      </c>
    </row>
    <row r="1344" spans="1:39" ht="14.1" customHeight="1" x14ac:dyDescent="0.2">
      <c r="A1344" t="s">
        <v>1006</v>
      </c>
      <c r="B1344" t="s">
        <v>1</v>
      </c>
      <c r="C1344" t="s">
        <v>2</v>
      </c>
      <c r="D1344" t="s">
        <v>3</v>
      </c>
      <c r="E1344" t="s">
        <v>4</v>
      </c>
      <c r="F1344" s="2" t="s">
        <v>5</v>
      </c>
      <c r="G1344" s="3">
        <v>46052</v>
      </c>
      <c r="H1344" t="s">
        <v>6</v>
      </c>
      <c r="I1344" t="s">
        <v>5</v>
      </c>
      <c r="J1344" t="s">
        <v>57</v>
      </c>
      <c r="K1344" t="s">
        <v>53</v>
      </c>
      <c r="L1344" t="s">
        <v>5</v>
      </c>
      <c r="M1344" t="s">
        <v>9</v>
      </c>
      <c r="N1344" t="s">
        <v>5</v>
      </c>
      <c r="O1344" t="s">
        <v>5</v>
      </c>
      <c r="P1344" t="s">
        <v>10</v>
      </c>
      <c r="Q1344" t="s">
        <v>510</v>
      </c>
      <c r="R1344" t="s">
        <v>5</v>
      </c>
      <c r="S1344" s="4">
        <v>5306300</v>
      </c>
      <c r="T1344" t="s">
        <v>12</v>
      </c>
      <c r="U1344" s="5">
        <v>1</v>
      </c>
      <c r="V1344" t="s">
        <v>13</v>
      </c>
      <c r="W1344" s="9">
        <f t="shared" si="20"/>
        <v>5306300</v>
      </c>
      <c r="X1344" s="5">
        <v>1</v>
      </c>
      <c r="Y1344" s="4">
        <v>0</v>
      </c>
      <c r="Z1344" t="s">
        <v>12</v>
      </c>
      <c r="AA1344" s="4">
        <v>0</v>
      </c>
      <c r="AB1344" s="4">
        <v>0</v>
      </c>
      <c r="AC1344" s="5">
        <v>0</v>
      </c>
      <c r="AD1344" s="4">
        <v>5306300</v>
      </c>
      <c r="AE1344" s="5">
        <v>5306300</v>
      </c>
      <c r="AF1344" t="s">
        <v>610</v>
      </c>
      <c r="AG1344" t="s">
        <v>5</v>
      </c>
      <c r="AH1344" t="s">
        <v>5</v>
      </c>
      <c r="AI1344" t="s">
        <v>5</v>
      </c>
      <c r="AJ1344" t="s">
        <v>611</v>
      </c>
      <c r="AK1344" t="s">
        <v>54</v>
      </c>
      <c r="AL1344" t="s">
        <v>17</v>
      </c>
      <c r="AM1344" t="s">
        <v>18</v>
      </c>
    </row>
    <row r="1345" spans="1:39" ht="14.1" customHeight="1" x14ac:dyDescent="0.2">
      <c r="A1345" t="s">
        <v>1006</v>
      </c>
      <c r="B1345" t="s">
        <v>19</v>
      </c>
      <c r="C1345" t="s">
        <v>2</v>
      </c>
      <c r="D1345" t="s">
        <v>3</v>
      </c>
      <c r="E1345" t="s">
        <v>4</v>
      </c>
      <c r="F1345" s="2" t="s">
        <v>5</v>
      </c>
      <c r="G1345" s="3">
        <v>46052</v>
      </c>
      <c r="H1345" t="s">
        <v>6</v>
      </c>
      <c r="I1345" t="s">
        <v>5</v>
      </c>
      <c r="J1345" t="s">
        <v>20</v>
      </c>
      <c r="K1345" t="s">
        <v>116</v>
      </c>
      <c r="L1345" t="s">
        <v>5</v>
      </c>
      <c r="M1345" t="s">
        <v>9</v>
      </c>
      <c r="N1345" t="s">
        <v>5</v>
      </c>
      <c r="O1345" t="s">
        <v>5</v>
      </c>
      <c r="P1345" t="s">
        <v>10</v>
      </c>
      <c r="Q1345" t="s">
        <v>510</v>
      </c>
      <c r="R1345" t="s">
        <v>5</v>
      </c>
      <c r="S1345" s="4">
        <v>291847</v>
      </c>
      <c r="T1345" t="s">
        <v>12</v>
      </c>
      <c r="U1345" s="5">
        <v>1</v>
      </c>
      <c r="V1345" t="s">
        <v>13</v>
      </c>
      <c r="W1345" s="9">
        <f t="shared" si="20"/>
        <v>291847</v>
      </c>
      <c r="X1345" s="5">
        <v>1</v>
      </c>
      <c r="Y1345" s="4">
        <v>0</v>
      </c>
      <c r="Z1345" t="s">
        <v>12</v>
      </c>
      <c r="AA1345" s="4">
        <v>0</v>
      </c>
      <c r="AB1345" s="4">
        <v>0</v>
      </c>
      <c r="AC1345" s="5">
        <v>0</v>
      </c>
      <c r="AD1345" s="4">
        <v>291847</v>
      </c>
      <c r="AE1345" s="5">
        <v>291847</v>
      </c>
      <c r="AF1345" t="s">
        <v>610</v>
      </c>
      <c r="AG1345" t="s">
        <v>5</v>
      </c>
      <c r="AH1345" t="s">
        <v>5</v>
      </c>
      <c r="AI1345" t="s">
        <v>5</v>
      </c>
      <c r="AJ1345" t="s">
        <v>611</v>
      </c>
      <c r="AK1345" t="s">
        <v>22</v>
      </c>
      <c r="AL1345" t="s">
        <v>17</v>
      </c>
      <c r="AM1345" t="s">
        <v>18</v>
      </c>
    </row>
    <row r="1346" spans="1:39" ht="14.1" customHeight="1" x14ac:dyDescent="0.2">
      <c r="A1346" t="s">
        <v>1007</v>
      </c>
      <c r="B1346" t="s">
        <v>1</v>
      </c>
      <c r="C1346" t="s">
        <v>2</v>
      </c>
      <c r="D1346" t="s">
        <v>3</v>
      </c>
      <c r="E1346" t="s">
        <v>4</v>
      </c>
      <c r="F1346" s="2" t="s">
        <v>5</v>
      </c>
      <c r="G1346" s="3">
        <v>46052</v>
      </c>
      <c r="H1346" t="s">
        <v>6</v>
      </c>
      <c r="I1346" t="s">
        <v>5</v>
      </c>
      <c r="J1346" t="s">
        <v>57</v>
      </c>
      <c r="K1346" t="s">
        <v>53</v>
      </c>
      <c r="L1346" t="s">
        <v>5</v>
      </c>
      <c r="M1346" t="s">
        <v>9</v>
      </c>
      <c r="N1346" t="s">
        <v>5</v>
      </c>
      <c r="O1346" t="s">
        <v>5</v>
      </c>
      <c r="P1346" t="s">
        <v>10</v>
      </c>
      <c r="Q1346" t="s">
        <v>617</v>
      </c>
      <c r="R1346" t="s">
        <v>5</v>
      </c>
      <c r="S1346" s="4">
        <v>5306300</v>
      </c>
      <c r="T1346" t="s">
        <v>12</v>
      </c>
      <c r="U1346" s="5">
        <v>1</v>
      </c>
      <c r="V1346" t="s">
        <v>13</v>
      </c>
      <c r="W1346" s="9">
        <f t="shared" si="20"/>
        <v>5306300</v>
      </c>
      <c r="X1346" s="5">
        <v>1</v>
      </c>
      <c r="Y1346" s="4">
        <v>0</v>
      </c>
      <c r="Z1346" t="s">
        <v>12</v>
      </c>
      <c r="AA1346" s="4">
        <v>0</v>
      </c>
      <c r="AB1346" s="4">
        <v>0</v>
      </c>
      <c r="AC1346" s="5">
        <v>0</v>
      </c>
      <c r="AD1346" s="4">
        <v>5306300</v>
      </c>
      <c r="AE1346" s="5">
        <v>5306300</v>
      </c>
      <c r="AF1346" t="s">
        <v>215</v>
      </c>
      <c r="AG1346" t="s">
        <v>5</v>
      </c>
      <c r="AH1346" t="s">
        <v>5</v>
      </c>
      <c r="AI1346" t="s">
        <v>5</v>
      </c>
      <c r="AJ1346" t="s">
        <v>216</v>
      </c>
      <c r="AK1346" t="s">
        <v>54</v>
      </c>
      <c r="AL1346" t="s">
        <v>17</v>
      </c>
      <c r="AM1346" t="s">
        <v>18</v>
      </c>
    </row>
    <row r="1347" spans="1:39" ht="14.1" customHeight="1" x14ac:dyDescent="0.2">
      <c r="A1347" t="s">
        <v>1007</v>
      </c>
      <c r="B1347" t="s">
        <v>19</v>
      </c>
      <c r="C1347" t="s">
        <v>2</v>
      </c>
      <c r="D1347" t="s">
        <v>3</v>
      </c>
      <c r="E1347" t="s">
        <v>4</v>
      </c>
      <c r="F1347" s="2" t="s">
        <v>5</v>
      </c>
      <c r="G1347" s="3">
        <v>46052</v>
      </c>
      <c r="H1347" t="s">
        <v>6</v>
      </c>
      <c r="I1347" t="s">
        <v>5</v>
      </c>
      <c r="J1347" t="s">
        <v>20</v>
      </c>
      <c r="K1347" t="s">
        <v>116</v>
      </c>
      <c r="L1347" t="s">
        <v>5</v>
      </c>
      <c r="M1347" t="s">
        <v>9</v>
      </c>
      <c r="N1347" t="s">
        <v>5</v>
      </c>
      <c r="O1347" t="s">
        <v>5</v>
      </c>
      <c r="P1347" t="s">
        <v>10</v>
      </c>
      <c r="Q1347" t="s">
        <v>617</v>
      </c>
      <c r="R1347" t="s">
        <v>5</v>
      </c>
      <c r="S1347" s="4">
        <v>291847</v>
      </c>
      <c r="T1347" t="s">
        <v>12</v>
      </c>
      <c r="U1347" s="5">
        <v>1</v>
      </c>
      <c r="V1347" t="s">
        <v>13</v>
      </c>
      <c r="W1347" s="9">
        <f t="shared" ref="W1347:W1401" si="21">S1347*U1347</f>
        <v>291847</v>
      </c>
      <c r="X1347" s="5">
        <v>1</v>
      </c>
      <c r="Y1347" s="4">
        <v>0</v>
      </c>
      <c r="Z1347" t="s">
        <v>12</v>
      </c>
      <c r="AA1347" s="4">
        <v>0</v>
      </c>
      <c r="AB1347" s="4">
        <v>0</v>
      </c>
      <c r="AC1347" s="5">
        <v>0</v>
      </c>
      <c r="AD1347" s="4">
        <v>291847</v>
      </c>
      <c r="AE1347" s="5">
        <v>291847</v>
      </c>
      <c r="AF1347" t="s">
        <v>215</v>
      </c>
      <c r="AG1347" t="s">
        <v>5</v>
      </c>
      <c r="AH1347" t="s">
        <v>5</v>
      </c>
      <c r="AI1347" t="s">
        <v>5</v>
      </c>
      <c r="AJ1347" t="s">
        <v>216</v>
      </c>
      <c r="AK1347" t="s">
        <v>22</v>
      </c>
      <c r="AL1347" t="s">
        <v>17</v>
      </c>
      <c r="AM1347" t="s">
        <v>18</v>
      </c>
    </row>
    <row r="1348" spans="1:39" ht="14.1" customHeight="1" x14ac:dyDescent="0.2">
      <c r="A1348" t="s">
        <v>1008</v>
      </c>
      <c r="B1348" t="s">
        <v>1</v>
      </c>
      <c r="C1348" t="s">
        <v>2</v>
      </c>
      <c r="D1348" t="s">
        <v>3</v>
      </c>
      <c r="E1348" t="s">
        <v>4</v>
      </c>
      <c r="F1348" s="2" t="s">
        <v>5</v>
      </c>
      <c r="G1348" s="3">
        <v>46052</v>
      </c>
      <c r="H1348" t="s">
        <v>6</v>
      </c>
      <c r="I1348" t="s">
        <v>5</v>
      </c>
      <c r="J1348" t="s">
        <v>57</v>
      </c>
      <c r="K1348" t="s">
        <v>53</v>
      </c>
      <c r="L1348" t="s">
        <v>5</v>
      </c>
      <c r="M1348" t="s">
        <v>9</v>
      </c>
      <c r="N1348" t="s">
        <v>5</v>
      </c>
      <c r="O1348" t="s">
        <v>5</v>
      </c>
      <c r="P1348" t="s">
        <v>10</v>
      </c>
      <c r="Q1348" t="s">
        <v>381</v>
      </c>
      <c r="R1348" t="s">
        <v>5</v>
      </c>
      <c r="S1348" s="4">
        <v>5306300</v>
      </c>
      <c r="T1348" t="s">
        <v>12</v>
      </c>
      <c r="U1348" s="5">
        <v>1</v>
      </c>
      <c r="V1348" t="s">
        <v>13</v>
      </c>
      <c r="W1348" s="9">
        <f t="shared" si="21"/>
        <v>5306300</v>
      </c>
      <c r="X1348" s="5">
        <v>1</v>
      </c>
      <c r="Y1348" s="4">
        <v>0</v>
      </c>
      <c r="Z1348" t="s">
        <v>12</v>
      </c>
      <c r="AA1348" s="4">
        <v>0</v>
      </c>
      <c r="AB1348" s="4">
        <v>0</v>
      </c>
      <c r="AC1348" s="5">
        <v>0</v>
      </c>
      <c r="AD1348" s="4">
        <v>5306300</v>
      </c>
      <c r="AE1348" s="5">
        <v>5306300</v>
      </c>
      <c r="AF1348" t="s">
        <v>295</v>
      </c>
      <c r="AG1348" t="s">
        <v>5</v>
      </c>
      <c r="AH1348" t="s">
        <v>5</v>
      </c>
      <c r="AI1348" t="s">
        <v>5</v>
      </c>
      <c r="AJ1348" t="s">
        <v>296</v>
      </c>
      <c r="AK1348" t="s">
        <v>54</v>
      </c>
      <c r="AL1348" t="s">
        <v>17</v>
      </c>
      <c r="AM1348" t="s">
        <v>18</v>
      </c>
    </row>
    <row r="1349" spans="1:39" ht="14.1" customHeight="1" x14ac:dyDescent="0.2">
      <c r="A1349" t="s">
        <v>1008</v>
      </c>
      <c r="B1349" t="s">
        <v>19</v>
      </c>
      <c r="C1349" t="s">
        <v>2</v>
      </c>
      <c r="D1349" t="s">
        <v>3</v>
      </c>
      <c r="E1349" t="s">
        <v>4</v>
      </c>
      <c r="F1349" s="2" t="s">
        <v>5</v>
      </c>
      <c r="G1349" s="3">
        <v>46052</v>
      </c>
      <c r="H1349" t="s">
        <v>6</v>
      </c>
      <c r="I1349" t="s">
        <v>5</v>
      </c>
      <c r="J1349" t="s">
        <v>20</v>
      </c>
      <c r="K1349" t="s">
        <v>116</v>
      </c>
      <c r="L1349" t="s">
        <v>5</v>
      </c>
      <c r="M1349" t="s">
        <v>9</v>
      </c>
      <c r="N1349" t="s">
        <v>5</v>
      </c>
      <c r="O1349" t="s">
        <v>5</v>
      </c>
      <c r="P1349" t="s">
        <v>10</v>
      </c>
      <c r="Q1349" t="s">
        <v>381</v>
      </c>
      <c r="R1349" t="s">
        <v>5</v>
      </c>
      <c r="S1349" s="4">
        <v>291847</v>
      </c>
      <c r="T1349" t="s">
        <v>12</v>
      </c>
      <c r="U1349" s="5">
        <v>1</v>
      </c>
      <c r="V1349" t="s">
        <v>13</v>
      </c>
      <c r="W1349" s="9">
        <f t="shared" si="21"/>
        <v>291847</v>
      </c>
      <c r="X1349" s="5">
        <v>1</v>
      </c>
      <c r="Y1349" s="4">
        <v>0</v>
      </c>
      <c r="Z1349" t="s">
        <v>12</v>
      </c>
      <c r="AA1349" s="4">
        <v>0</v>
      </c>
      <c r="AB1349" s="4">
        <v>0</v>
      </c>
      <c r="AC1349" s="5">
        <v>0</v>
      </c>
      <c r="AD1349" s="4">
        <v>291847</v>
      </c>
      <c r="AE1349" s="5">
        <v>291847</v>
      </c>
      <c r="AF1349" t="s">
        <v>295</v>
      </c>
      <c r="AG1349" t="s">
        <v>5</v>
      </c>
      <c r="AH1349" t="s">
        <v>5</v>
      </c>
      <c r="AI1349" t="s">
        <v>5</v>
      </c>
      <c r="AJ1349" t="s">
        <v>296</v>
      </c>
      <c r="AK1349" t="s">
        <v>22</v>
      </c>
      <c r="AL1349" t="s">
        <v>17</v>
      </c>
      <c r="AM1349" t="s">
        <v>18</v>
      </c>
    </row>
    <row r="1350" spans="1:39" ht="14.1" customHeight="1" x14ac:dyDescent="0.2">
      <c r="A1350" t="s">
        <v>1009</v>
      </c>
      <c r="B1350" t="s">
        <v>1</v>
      </c>
      <c r="C1350" t="s">
        <v>2</v>
      </c>
      <c r="D1350" t="s">
        <v>3</v>
      </c>
      <c r="E1350" t="s">
        <v>4</v>
      </c>
      <c r="F1350" s="2" t="s">
        <v>5</v>
      </c>
      <c r="G1350" s="3">
        <v>46052</v>
      </c>
      <c r="H1350" t="s">
        <v>6</v>
      </c>
      <c r="I1350" t="s">
        <v>5</v>
      </c>
      <c r="J1350" t="s">
        <v>57</v>
      </c>
      <c r="K1350" t="s">
        <v>53</v>
      </c>
      <c r="L1350" t="s">
        <v>5</v>
      </c>
      <c r="M1350" t="s">
        <v>9</v>
      </c>
      <c r="N1350" t="s">
        <v>5</v>
      </c>
      <c r="O1350" t="s">
        <v>5</v>
      </c>
      <c r="P1350" t="s">
        <v>10</v>
      </c>
      <c r="Q1350" t="s">
        <v>381</v>
      </c>
      <c r="R1350" t="s">
        <v>5</v>
      </c>
      <c r="S1350" s="4">
        <v>5306300</v>
      </c>
      <c r="T1350" t="s">
        <v>12</v>
      </c>
      <c r="U1350" s="5">
        <v>1</v>
      </c>
      <c r="V1350" t="s">
        <v>13</v>
      </c>
      <c r="W1350" s="9">
        <f t="shared" si="21"/>
        <v>5306300</v>
      </c>
      <c r="X1350" s="5">
        <v>1</v>
      </c>
      <c r="Y1350" s="4">
        <v>0</v>
      </c>
      <c r="Z1350" t="s">
        <v>12</v>
      </c>
      <c r="AA1350" s="4">
        <v>0</v>
      </c>
      <c r="AB1350" s="4">
        <v>0</v>
      </c>
      <c r="AC1350" s="5">
        <v>0</v>
      </c>
      <c r="AD1350" s="4">
        <v>5306300</v>
      </c>
      <c r="AE1350" s="5">
        <v>5306300</v>
      </c>
      <c r="AF1350" t="s">
        <v>1010</v>
      </c>
      <c r="AG1350" t="s">
        <v>5</v>
      </c>
      <c r="AH1350" t="s">
        <v>5</v>
      </c>
      <c r="AI1350" t="s">
        <v>5</v>
      </c>
      <c r="AJ1350" t="s">
        <v>59</v>
      </c>
      <c r="AK1350" t="s">
        <v>54</v>
      </c>
      <c r="AL1350" t="s">
        <v>17</v>
      </c>
      <c r="AM1350" t="s">
        <v>18</v>
      </c>
    </row>
    <row r="1351" spans="1:39" ht="14.1" customHeight="1" x14ac:dyDescent="0.2">
      <c r="A1351" t="s">
        <v>1009</v>
      </c>
      <c r="B1351" t="s">
        <v>19</v>
      </c>
      <c r="C1351" t="s">
        <v>2</v>
      </c>
      <c r="D1351" t="s">
        <v>3</v>
      </c>
      <c r="E1351" t="s">
        <v>4</v>
      </c>
      <c r="F1351" s="2" t="s">
        <v>5</v>
      </c>
      <c r="G1351" s="3">
        <v>46052</v>
      </c>
      <c r="H1351" t="s">
        <v>6</v>
      </c>
      <c r="I1351" t="s">
        <v>5</v>
      </c>
      <c r="J1351" t="s">
        <v>20</v>
      </c>
      <c r="K1351" t="s">
        <v>116</v>
      </c>
      <c r="L1351" t="s">
        <v>5</v>
      </c>
      <c r="M1351" t="s">
        <v>9</v>
      </c>
      <c r="N1351" t="s">
        <v>5</v>
      </c>
      <c r="O1351" t="s">
        <v>5</v>
      </c>
      <c r="P1351" t="s">
        <v>10</v>
      </c>
      <c r="Q1351" t="s">
        <v>381</v>
      </c>
      <c r="R1351" t="s">
        <v>5</v>
      </c>
      <c r="S1351" s="4">
        <v>291847</v>
      </c>
      <c r="T1351" t="s">
        <v>12</v>
      </c>
      <c r="U1351" s="5">
        <v>1</v>
      </c>
      <c r="V1351" t="s">
        <v>13</v>
      </c>
      <c r="W1351" s="9">
        <f t="shared" si="21"/>
        <v>291847</v>
      </c>
      <c r="X1351" s="5">
        <v>1</v>
      </c>
      <c r="Y1351" s="4">
        <v>0</v>
      </c>
      <c r="Z1351" t="s">
        <v>12</v>
      </c>
      <c r="AA1351" s="4">
        <v>0</v>
      </c>
      <c r="AB1351" s="4">
        <v>0</v>
      </c>
      <c r="AC1351" s="5">
        <v>0</v>
      </c>
      <c r="AD1351" s="4">
        <v>291847</v>
      </c>
      <c r="AE1351" s="5">
        <v>291847</v>
      </c>
      <c r="AF1351" t="s">
        <v>1010</v>
      </c>
      <c r="AG1351" t="s">
        <v>5</v>
      </c>
      <c r="AH1351" t="s">
        <v>5</v>
      </c>
      <c r="AI1351" t="s">
        <v>5</v>
      </c>
      <c r="AJ1351" t="s">
        <v>59</v>
      </c>
      <c r="AK1351" t="s">
        <v>22</v>
      </c>
      <c r="AL1351" t="s">
        <v>17</v>
      </c>
      <c r="AM1351" t="s">
        <v>18</v>
      </c>
    </row>
    <row r="1352" spans="1:39" ht="14.1" customHeight="1" x14ac:dyDescent="0.2">
      <c r="A1352" t="s">
        <v>1011</v>
      </c>
      <c r="B1352" t="s">
        <v>1</v>
      </c>
      <c r="C1352" t="s">
        <v>2</v>
      </c>
      <c r="D1352" t="s">
        <v>3</v>
      </c>
      <c r="E1352" t="s">
        <v>4</v>
      </c>
      <c r="F1352" s="2" t="s">
        <v>5</v>
      </c>
      <c r="G1352" s="3">
        <v>46052</v>
      </c>
      <c r="H1352" t="s">
        <v>6</v>
      </c>
      <c r="I1352" t="s">
        <v>5</v>
      </c>
      <c r="J1352" t="s">
        <v>57</v>
      </c>
      <c r="K1352" t="s">
        <v>53</v>
      </c>
      <c r="L1352" t="s">
        <v>5</v>
      </c>
      <c r="M1352" t="s">
        <v>9</v>
      </c>
      <c r="N1352" t="s">
        <v>5</v>
      </c>
      <c r="O1352" t="s">
        <v>5</v>
      </c>
      <c r="P1352" t="s">
        <v>10</v>
      </c>
      <c r="Q1352" t="s">
        <v>510</v>
      </c>
      <c r="R1352" t="s">
        <v>5</v>
      </c>
      <c r="S1352" s="4">
        <v>5306300</v>
      </c>
      <c r="T1352" t="s">
        <v>12</v>
      </c>
      <c r="U1352" s="5">
        <v>1</v>
      </c>
      <c r="V1352" t="s">
        <v>13</v>
      </c>
      <c r="W1352" s="9">
        <f t="shared" si="21"/>
        <v>5306300</v>
      </c>
      <c r="X1352" s="5">
        <v>1</v>
      </c>
      <c r="Y1352" s="4">
        <v>0</v>
      </c>
      <c r="Z1352" t="s">
        <v>12</v>
      </c>
      <c r="AA1352" s="4">
        <v>0</v>
      </c>
      <c r="AB1352" s="4">
        <v>0</v>
      </c>
      <c r="AC1352" s="5">
        <v>0</v>
      </c>
      <c r="AD1352" s="4">
        <v>5306300</v>
      </c>
      <c r="AE1352" s="5">
        <v>5306300</v>
      </c>
      <c r="AF1352" t="s">
        <v>1012</v>
      </c>
      <c r="AG1352" t="s">
        <v>5</v>
      </c>
      <c r="AH1352" t="s">
        <v>5</v>
      </c>
      <c r="AI1352" t="s">
        <v>5</v>
      </c>
      <c r="AJ1352" t="s">
        <v>512</v>
      </c>
      <c r="AK1352" t="s">
        <v>54</v>
      </c>
      <c r="AL1352" t="s">
        <v>17</v>
      </c>
      <c r="AM1352" t="s">
        <v>18</v>
      </c>
    </row>
    <row r="1353" spans="1:39" ht="14.1" customHeight="1" x14ac:dyDescent="0.2">
      <c r="A1353" t="s">
        <v>1011</v>
      </c>
      <c r="B1353" t="s">
        <v>19</v>
      </c>
      <c r="C1353" t="s">
        <v>2</v>
      </c>
      <c r="D1353" t="s">
        <v>3</v>
      </c>
      <c r="E1353" t="s">
        <v>4</v>
      </c>
      <c r="F1353" s="2" t="s">
        <v>5</v>
      </c>
      <c r="G1353" s="3">
        <v>46052</v>
      </c>
      <c r="H1353" t="s">
        <v>6</v>
      </c>
      <c r="I1353" t="s">
        <v>5</v>
      </c>
      <c r="J1353" t="s">
        <v>20</v>
      </c>
      <c r="K1353" t="s">
        <v>116</v>
      </c>
      <c r="L1353" t="s">
        <v>5</v>
      </c>
      <c r="M1353" t="s">
        <v>9</v>
      </c>
      <c r="N1353" t="s">
        <v>5</v>
      </c>
      <c r="O1353" t="s">
        <v>5</v>
      </c>
      <c r="P1353" t="s">
        <v>10</v>
      </c>
      <c r="Q1353" t="s">
        <v>510</v>
      </c>
      <c r="R1353" t="s">
        <v>5</v>
      </c>
      <c r="S1353" s="4">
        <v>291847</v>
      </c>
      <c r="T1353" t="s">
        <v>12</v>
      </c>
      <c r="U1353" s="5">
        <v>1</v>
      </c>
      <c r="V1353" t="s">
        <v>13</v>
      </c>
      <c r="W1353" s="9">
        <f t="shared" si="21"/>
        <v>291847</v>
      </c>
      <c r="X1353" s="5">
        <v>1</v>
      </c>
      <c r="Y1353" s="4">
        <v>0</v>
      </c>
      <c r="Z1353" t="s">
        <v>12</v>
      </c>
      <c r="AA1353" s="4">
        <v>0</v>
      </c>
      <c r="AB1353" s="4">
        <v>0</v>
      </c>
      <c r="AC1353" s="5">
        <v>0</v>
      </c>
      <c r="AD1353" s="4">
        <v>291847</v>
      </c>
      <c r="AE1353" s="5">
        <v>291847</v>
      </c>
      <c r="AF1353" t="s">
        <v>1012</v>
      </c>
      <c r="AG1353" t="s">
        <v>5</v>
      </c>
      <c r="AH1353" t="s">
        <v>5</v>
      </c>
      <c r="AI1353" t="s">
        <v>5</v>
      </c>
      <c r="AJ1353" t="s">
        <v>512</v>
      </c>
      <c r="AK1353" t="s">
        <v>22</v>
      </c>
      <c r="AL1353" t="s">
        <v>17</v>
      </c>
      <c r="AM1353" t="s">
        <v>18</v>
      </c>
    </row>
    <row r="1354" spans="1:39" x14ac:dyDescent="0.2">
      <c r="A1354" t="s">
        <v>1013</v>
      </c>
      <c r="B1354" t="s">
        <v>1</v>
      </c>
      <c r="C1354" t="s">
        <v>2</v>
      </c>
      <c r="D1354" t="s">
        <v>3</v>
      </c>
      <c r="E1354" t="s">
        <v>4</v>
      </c>
      <c r="F1354" t="s">
        <v>5</v>
      </c>
      <c r="G1354" s="3">
        <v>46052</v>
      </c>
      <c r="H1354" t="s">
        <v>6</v>
      </c>
      <c r="I1354" t="s">
        <v>5</v>
      </c>
      <c r="J1354" t="s">
        <v>1014</v>
      </c>
      <c r="K1354" t="s">
        <v>1015</v>
      </c>
      <c r="L1354" t="s">
        <v>5</v>
      </c>
      <c r="M1354" t="s">
        <v>9</v>
      </c>
      <c r="N1354" t="s">
        <v>5</v>
      </c>
      <c r="O1354" t="s">
        <v>5</v>
      </c>
      <c r="P1354" t="s">
        <v>10</v>
      </c>
      <c r="Q1354" t="s">
        <v>510</v>
      </c>
      <c r="R1354" t="s">
        <v>5</v>
      </c>
      <c r="S1354" s="4">
        <v>1</v>
      </c>
      <c r="T1354" t="s">
        <v>12</v>
      </c>
      <c r="U1354" s="5">
        <v>2110000</v>
      </c>
      <c r="V1354" t="s">
        <v>13</v>
      </c>
      <c r="W1354" s="9">
        <f t="shared" si="21"/>
        <v>2110000</v>
      </c>
      <c r="X1354" s="5">
        <v>1</v>
      </c>
      <c r="Y1354" s="4">
        <v>0</v>
      </c>
      <c r="Z1354" t="s">
        <v>12</v>
      </c>
      <c r="AA1354" s="4">
        <v>0</v>
      </c>
      <c r="AB1354" s="4">
        <v>1</v>
      </c>
      <c r="AC1354" s="5">
        <v>2110000</v>
      </c>
      <c r="AD1354" s="4">
        <v>1</v>
      </c>
      <c r="AE1354" s="5">
        <v>2110000</v>
      </c>
      <c r="AF1354" t="s">
        <v>14</v>
      </c>
      <c r="AG1354" t="s">
        <v>5</v>
      </c>
      <c r="AH1354" t="s">
        <v>5</v>
      </c>
      <c r="AI1354" t="s">
        <v>5</v>
      </c>
      <c r="AJ1354" t="s">
        <v>15</v>
      </c>
      <c r="AK1354" t="s">
        <v>1016</v>
      </c>
      <c r="AL1354" t="s">
        <v>17</v>
      </c>
      <c r="AM1354" t="s">
        <v>18</v>
      </c>
    </row>
    <row r="1355" spans="1:39" ht="14.1" customHeight="1" x14ac:dyDescent="0.2">
      <c r="A1355" t="s">
        <v>1017</v>
      </c>
      <c r="B1355" t="s">
        <v>1</v>
      </c>
      <c r="C1355" t="s">
        <v>2</v>
      </c>
      <c r="D1355" t="s">
        <v>3</v>
      </c>
      <c r="E1355" t="s">
        <v>4</v>
      </c>
      <c r="F1355" s="2" t="s">
        <v>5</v>
      </c>
      <c r="G1355" s="3">
        <v>46052</v>
      </c>
      <c r="H1355" t="s">
        <v>6</v>
      </c>
      <c r="I1355" t="s">
        <v>5</v>
      </c>
      <c r="J1355" t="s">
        <v>57</v>
      </c>
      <c r="K1355" t="s">
        <v>53</v>
      </c>
      <c r="L1355" t="s">
        <v>5</v>
      </c>
      <c r="M1355" t="s">
        <v>9</v>
      </c>
      <c r="N1355" t="s">
        <v>5</v>
      </c>
      <c r="O1355" t="s">
        <v>5</v>
      </c>
      <c r="P1355" t="s">
        <v>10</v>
      </c>
      <c r="Q1355" t="s">
        <v>381</v>
      </c>
      <c r="R1355" t="s">
        <v>5</v>
      </c>
      <c r="S1355" s="4">
        <v>5306300</v>
      </c>
      <c r="T1355" t="s">
        <v>12</v>
      </c>
      <c r="U1355" s="5">
        <v>1</v>
      </c>
      <c r="V1355" t="s">
        <v>13</v>
      </c>
      <c r="W1355" s="9">
        <f t="shared" si="21"/>
        <v>5306300</v>
      </c>
      <c r="X1355" s="5">
        <v>1</v>
      </c>
      <c r="Y1355" s="4">
        <v>0</v>
      </c>
      <c r="Z1355" t="s">
        <v>12</v>
      </c>
      <c r="AA1355" s="4">
        <v>0</v>
      </c>
      <c r="AB1355" s="4">
        <v>0</v>
      </c>
      <c r="AC1355" s="5">
        <v>0</v>
      </c>
      <c r="AD1355" s="4">
        <v>5306300</v>
      </c>
      <c r="AE1355" s="5">
        <v>5306300</v>
      </c>
      <c r="AF1355" t="s">
        <v>190</v>
      </c>
      <c r="AG1355" t="s">
        <v>5</v>
      </c>
      <c r="AH1355" t="s">
        <v>5</v>
      </c>
      <c r="AI1355" t="s">
        <v>5</v>
      </c>
      <c r="AJ1355" t="s">
        <v>59</v>
      </c>
      <c r="AK1355" t="s">
        <v>54</v>
      </c>
      <c r="AL1355" t="s">
        <v>17</v>
      </c>
      <c r="AM1355" t="s">
        <v>18</v>
      </c>
    </row>
    <row r="1356" spans="1:39" ht="14.1" customHeight="1" x14ac:dyDescent="0.2">
      <c r="A1356" t="s">
        <v>1017</v>
      </c>
      <c r="B1356" t="s">
        <v>19</v>
      </c>
      <c r="C1356" t="s">
        <v>2</v>
      </c>
      <c r="D1356" t="s">
        <v>3</v>
      </c>
      <c r="E1356" t="s">
        <v>4</v>
      </c>
      <c r="F1356" s="2" t="s">
        <v>5</v>
      </c>
      <c r="G1356" s="3">
        <v>46052</v>
      </c>
      <c r="H1356" t="s">
        <v>6</v>
      </c>
      <c r="I1356" t="s">
        <v>5</v>
      </c>
      <c r="J1356" t="s">
        <v>20</v>
      </c>
      <c r="K1356" t="s">
        <v>116</v>
      </c>
      <c r="L1356" t="s">
        <v>5</v>
      </c>
      <c r="M1356" t="s">
        <v>9</v>
      </c>
      <c r="N1356" t="s">
        <v>5</v>
      </c>
      <c r="O1356" t="s">
        <v>5</v>
      </c>
      <c r="P1356" t="s">
        <v>10</v>
      </c>
      <c r="Q1356" t="s">
        <v>381</v>
      </c>
      <c r="R1356" t="s">
        <v>5</v>
      </c>
      <c r="S1356" s="4">
        <v>291847</v>
      </c>
      <c r="T1356" t="s">
        <v>12</v>
      </c>
      <c r="U1356" s="5">
        <v>1</v>
      </c>
      <c r="V1356" t="s">
        <v>13</v>
      </c>
      <c r="W1356" s="9">
        <f t="shared" si="21"/>
        <v>291847</v>
      </c>
      <c r="X1356" s="5">
        <v>1</v>
      </c>
      <c r="Y1356" s="4">
        <v>0</v>
      </c>
      <c r="Z1356" t="s">
        <v>12</v>
      </c>
      <c r="AA1356" s="4">
        <v>0</v>
      </c>
      <c r="AB1356" s="4">
        <v>0</v>
      </c>
      <c r="AC1356" s="5">
        <v>0</v>
      </c>
      <c r="AD1356" s="4">
        <v>291847</v>
      </c>
      <c r="AE1356" s="5">
        <v>291847</v>
      </c>
      <c r="AF1356" t="s">
        <v>190</v>
      </c>
      <c r="AG1356" t="s">
        <v>5</v>
      </c>
      <c r="AH1356" t="s">
        <v>5</v>
      </c>
      <c r="AI1356" t="s">
        <v>5</v>
      </c>
      <c r="AJ1356" t="s">
        <v>59</v>
      </c>
      <c r="AK1356" t="s">
        <v>22</v>
      </c>
      <c r="AL1356" t="s">
        <v>17</v>
      </c>
      <c r="AM1356" t="s">
        <v>18</v>
      </c>
    </row>
    <row r="1357" spans="1:39" ht="14.1" customHeight="1" x14ac:dyDescent="0.2">
      <c r="A1357" t="s">
        <v>1018</v>
      </c>
      <c r="B1357" t="s">
        <v>1</v>
      </c>
      <c r="C1357" t="s">
        <v>2</v>
      </c>
      <c r="D1357" t="s">
        <v>3</v>
      </c>
      <c r="E1357" t="s">
        <v>4</v>
      </c>
      <c r="F1357" s="2" t="s">
        <v>5</v>
      </c>
      <c r="G1357" s="3">
        <v>46052</v>
      </c>
      <c r="H1357" t="s">
        <v>6</v>
      </c>
      <c r="I1357" t="s">
        <v>5</v>
      </c>
      <c r="J1357" t="s">
        <v>57</v>
      </c>
      <c r="K1357" t="s">
        <v>53</v>
      </c>
      <c r="L1357" t="s">
        <v>5</v>
      </c>
      <c r="M1357" t="s">
        <v>9</v>
      </c>
      <c r="N1357" t="s">
        <v>5</v>
      </c>
      <c r="O1357" t="s">
        <v>5</v>
      </c>
      <c r="P1357" t="s">
        <v>10</v>
      </c>
      <c r="Q1357" t="s">
        <v>510</v>
      </c>
      <c r="R1357" t="s">
        <v>5</v>
      </c>
      <c r="S1357" s="4">
        <v>5306300</v>
      </c>
      <c r="T1357" t="s">
        <v>12</v>
      </c>
      <c r="U1357" s="5">
        <v>1</v>
      </c>
      <c r="V1357" t="s">
        <v>13</v>
      </c>
      <c r="W1357" s="9">
        <f t="shared" si="21"/>
        <v>5306300</v>
      </c>
      <c r="X1357" s="5">
        <v>1</v>
      </c>
      <c r="Y1357" s="4">
        <v>0</v>
      </c>
      <c r="Z1357" t="s">
        <v>12</v>
      </c>
      <c r="AA1357" s="4">
        <v>0</v>
      </c>
      <c r="AB1357" s="4">
        <v>0</v>
      </c>
      <c r="AC1357" s="5">
        <v>0</v>
      </c>
      <c r="AD1357" s="4">
        <v>5306300</v>
      </c>
      <c r="AE1357" s="5">
        <v>5306300</v>
      </c>
      <c r="AF1357" t="s">
        <v>1019</v>
      </c>
      <c r="AG1357" t="s">
        <v>5</v>
      </c>
      <c r="AH1357" t="s">
        <v>5</v>
      </c>
      <c r="AI1357" t="s">
        <v>5</v>
      </c>
      <c r="AJ1357" t="s">
        <v>292</v>
      </c>
      <c r="AK1357" t="s">
        <v>54</v>
      </c>
      <c r="AL1357" t="s">
        <v>17</v>
      </c>
      <c r="AM1357" t="s">
        <v>18</v>
      </c>
    </row>
    <row r="1358" spans="1:39" ht="14.1" customHeight="1" x14ac:dyDescent="0.2">
      <c r="A1358" t="s">
        <v>1018</v>
      </c>
      <c r="B1358" t="s">
        <v>19</v>
      </c>
      <c r="C1358" t="s">
        <v>2</v>
      </c>
      <c r="D1358" t="s">
        <v>3</v>
      </c>
      <c r="E1358" t="s">
        <v>4</v>
      </c>
      <c r="F1358" s="2" t="s">
        <v>5</v>
      </c>
      <c r="G1358" s="3">
        <v>46052</v>
      </c>
      <c r="H1358" t="s">
        <v>6</v>
      </c>
      <c r="I1358" t="s">
        <v>5</v>
      </c>
      <c r="J1358" t="s">
        <v>20</v>
      </c>
      <c r="K1358" t="s">
        <v>116</v>
      </c>
      <c r="L1358" t="s">
        <v>5</v>
      </c>
      <c r="M1358" t="s">
        <v>9</v>
      </c>
      <c r="N1358" t="s">
        <v>5</v>
      </c>
      <c r="O1358" t="s">
        <v>5</v>
      </c>
      <c r="P1358" t="s">
        <v>10</v>
      </c>
      <c r="Q1358" t="s">
        <v>510</v>
      </c>
      <c r="R1358" t="s">
        <v>5</v>
      </c>
      <c r="S1358" s="4">
        <v>291847</v>
      </c>
      <c r="T1358" t="s">
        <v>12</v>
      </c>
      <c r="U1358" s="5">
        <v>1</v>
      </c>
      <c r="V1358" t="s">
        <v>13</v>
      </c>
      <c r="W1358" s="9">
        <f t="shared" si="21"/>
        <v>291847</v>
      </c>
      <c r="X1358" s="5">
        <v>1</v>
      </c>
      <c r="Y1358" s="4">
        <v>0</v>
      </c>
      <c r="Z1358" t="s">
        <v>12</v>
      </c>
      <c r="AA1358" s="4">
        <v>0</v>
      </c>
      <c r="AB1358" s="4">
        <v>0</v>
      </c>
      <c r="AC1358" s="5">
        <v>0</v>
      </c>
      <c r="AD1358" s="4">
        <v>291847</v>
      </c>
      <c r="AE1358" s="5">
        <v>291847</v>
      </c>
      <c r="AF1358" t="s">
        <v>1019</v>
      </c>
      <c r="AG1358" t="s">
        <v>5</v>
      </c>
      <c r="AH1358" t="s">
        <v>5</v>
      </c>
      <c r="AI1358" t="s">
        <v>5</v>
      </c>
      <c r="AJ1358" t="s">
        <v>292</v>
      </c>
      <c r="AK1358" t="s">
        <v>22</v>
      </c>
      <c r="AL1358" t="s">
        <v>17</v>
      </c>
      <c r="AM1358" t="s">
        <v>18</v>
      </c>
    </row>
    <row r="1359" spans="1:39" ht="14.1" customHeight="1" x14ac:dyDescent="0.2">
      <c r="A1359" t="s">
        <v>1020</v>
      </c>
      <c r="B1359" t="s">
        <v>1</v>
      </c>
      <c r="C1359" t="s">
        <v>2</v>
      </c>
      <c r="D1359" t="s">
        <v>3</v>
      </c>
      <c r="E1359" t="s">
        <v>4</v>
      </c>
      <c r="F1359" s="2" t="s">
        <v>5</v>
      </c>
      <c r="G1359" s="3">
        <v>46052</v>
      </c>
      <c r="H1359" t="s">
        <v>6</v>
      </c>
      <c r="I1359" t="s">
        <v>5</v>
      </c>
      <c r="J1359" t="s">
        <v>57</v>
      </c>
      <c r="K1359" t="s">
        <v>53</v>
      </c>
      <c r="L1359" t="s">
        <v>5</v>
      </c>
      <c r="M1359" t="s">
        <v>9</v>
      </c>
      <c r="N1359" t="s">
        <v>5</v>
      </c>
      <c r="O1359" t="s">
        <v>5</v>
      </c>
      <c r="P1359" t="s">
        <v>10</v>
      </c>
      <c r="Q1359" t="s">
        <v>381</v>
      </c>
      <c r="R1359" t="s">
        <v>5</v>
      </c>
      <c r="S1359" s="4">
        <v>5306300</v>
      </c>
      <c r="T1359" t="s">
        <v>12</v>
      </c>
      <c r="U1359" s="5">
        <v>1</v>
      </c>
      <c r="V1359" t="s">
        <v>13</v>
      </c>
      <c r="W1359" s="9">
        <f t="shared" si="21"/>
        <v>5306300</v>
      </c>
      <c r="X1359" s="5">
        <v>1</v>
      </c>
      <c r="Y1359" s="4">
        <v>0</v>
      </c>
      <c r="Z1359" t="s">
        <v>12</v>
      </c>
      <c r="AA1359" s="4">
        <v>0</v>
      </c>
      <c r="AB1359" s="4">
        <v>0</v>
      </c>
      <c r="AC1359" s="5">
        <v>0</v>
      </c>
      <c r="AD1359" s="4">
        <v>5306300</v>
      </c>
      <c r="AE1359" s="5">
        <v>5306300</v>
      </c>
      <c r="AF1359" t="s">
        <v>58</v>
      </c>
      <c r="AG1359" t="s">
        <v>5</v>
      </c>
      <c r="AH1359" t="s">
        <v>5</v>
      </c>
      <c r="AI1359" t="s">
        <v>5</v>
      </c>
      <c r="AJ1359" t="s">
        <v>59</v>
      </c>
      <c r="AK1359" t="s">
        <v>54</v>
      </c>
      <c r="AL1359" t="s">
        <v>17</v>
      </c>
      <c r="AM1359" t="s">
        <v>18</v>
      </c>
    </row>
    <row r="1360" spans="1:39" ht="14.1" customHeight="1" x14ac:dyDescent="0.2">
      <c r="A1360" t="s">
        <v>1020</v>
      </c>
      <c r="B1360" t="s">
        <v>19</v>
      </c>
      <c r="C1360" t="s">
        <v>2</v>
      </c>
      <c r="D1360" t="s">
        <v>3</v>
      </c>
      <c r="E1360" t="s">
        <v>4</v>
      </c>
      <c r="F1360" s="2" t="s">
        <v>5</v>
      </c>
      <c r="G1360" s="3">
        <v>46052</v>
      </c>
      <c r="H1360" t="s">
        <v>6</v>
      </c>
      <c r="I1360" t="s">
        <v>5</v>
      </c>
      <c r="J1360" t="s">
        <v>20</v>
      </c>
      <c r="K1360" t="s">
        <v>116</v>
      </c>
      <c r="L1360" t="s">
        <v>5</v>
      </c>
      <c r="M1360" t="s">
        <v>9</v>
      </c>
      <c r="N1360" t="s">
        <v>5</v>
      </c>
      <c r="O1360" t="s">
        <v>5</v>
      </c>
      <c r="P1360" t="s">
        <v>10</v>
      </c>
      <c r="Q1360" t="s">
        <v>381</v>
      </c>
      <c r="R1360" t="s">
        <v>5</v>
      </c>
      <c r="S1360" s="4">
        <v>291847</v>
      </c>
      <c r="T1360" t="s">
        <v>12</v>
      </c>
      <c r="U1360" s="5">
        <v>1</v>
      </c>
      <c r="V1360" t="s">
        <v>13</v>
      </c>
      <c r="W1360" s="9">
        <f t="shared" si="21"/>
        <v>291847</v>
      </c>
      <c r="X1360" s="5">
        <v>1</v>
      </c>
      <c r="Y1360" s="4">
        <v>0</v>
      </c>
      <c r="Z1360" t="s">
        <v>12</v>
      </c>
      <c r="AA1360" s="4">
        <v>0</v>
      </c>
      <c r="AB1360" s="4">
        <v>0</v>
      </c>
      <c r="AC1360" s="5">
        <v>0</v>
      </c>
      <c r="AD1360" s="4">
        <v>291847</v>
      </c>
      <c r="AE1360" s="5">
        <v>291847</v>
      </c>
      <c r="AF1360" t="s">
        <v>58</v>
      </c>
      <c r="AG1360" t="s">
        <v>5</v>
      </c>
      <c r="AH1360" t="s">
        <v>5</v>
      </c>
      <c r="AI1360" t="s">
        <v>5</v>
      </c>
      <c r="AJ1360" t="s">
        <v>59</v>
      </c>
      <c r="AK1360" t="s">
        <v>22</v>
      </c>
      <c r="AL1360" t="s">
        <v>17</v>
      </c>
      <c r="AM1360" t="s">
        <v>18</v>
      </c>
    </row>
    <row r="1361" spans="1:39" ht="14.1" customHeight="1" x14ac:dyDescent="0.2">
      <c r="A1361" t="s">
        <v>1021</v>
      </c>
      <c r="B1361" t="s">
        <v>1</v>
      </c>
      <c r="C1361" t="s">
        <v>2</v>
      </c>
      <c r="D1361" t="s">
        <v>3</v>
      </c>
      <c r="E1361" t="s">
        <v>4</v>
      </c>
      <c r="F1361" s="2" t="s">
        <v>5</v>
      </c>
      <c r="G1361" s="3">
        <v>46052</v>
      </c>
      <c r="H1361" t="s">
        <v>6</v>
      </c>
      <c r="I1361" t="s">
        <v>5</v>
      </c>
      <c r="J1361" t="s">
        <v>57</v>
      </c>
      <c r="K1361" t="s">
        <v>53</v>
      </c>
      <c r="L1361" t="s">
        <v>5</v>
      </c>
      <c r="M1361" t="s">
        <v>9</v>
      </c>
      <c r="N1361" t="s">
        <v>5</v>
      </c>
      <c r="O1361" t="s">
        <v>5</v>
      </c>
      <c r="P1361" t="s">
        <v>10</v>
      </c>
      <c r="Q1361" t="s">
        <v>381</v>
      </c>
      <c r="R1361" t="s">
        <v>5</v>
      </c>
      <c r="S1361" s="4">
        <v>5306300</v>
      </c>
      <c r="T1361" t="s">
        <v>12</v>
      </c>
      <c r="U1361" s="5">
        <v>1</v>
      </c>
      <c r="V1361" t="s">
        <v>13</v>
      </c>
      <c r="W1361" s="9">
        <f t="shared" si="21"/>
        <v>5306300</v>
      </c>
      <c r="X1361" s="5">
        <v>1</v>
      </c>
      <c r="Y1361" s="4">
        <v>0</v>
      </c>
      <c r="Z1361" t="s">
        <v>12</v>
      </c>
      <c r="AA1361" s="4">
        <v>0</v>
      </c>
      <c r="AB1361" s="4">
        <v>0</v>
      </c>
      <c r="AC1361" s="5">
        <v>0</v>
      </c>
      <c r="AD1361" s="4">
        <v>5306300</v>
      </c>
      <c r="AE1361" s="5">
        <v>5306300</v>
      </c>
      <c r="AF1361" t="s">
        <v>295</v>
      </c>
      <c r="AG1361" t="s">
        <v>5</v>
      </c>
      <c r="AH1361" t="s">
        <v>5</v>
      </c>
      <c r="AI1361" t="s">
        <v>5</v>
      </c>
      <c r="AJ1361" t="s">
        <v>296</v>
      </c>
      <c r="AK1361" t="s">
        <v>54</v>
      </c>
      <c r="AL1361" t="s">
        <v>17</v>
      </c>
      <c r="AM1361" t="s">
        <v>18</v>
      </c>
    </row>
    <row r="1362" spans="1:39" ht="14.1" customHeight="1" x14ac:dyDescent="0.2">
      <c r="A1362" t="s">
        <v>1021</v>
      </c>
      <c r="B1362" t="s">
        <v>19</v>
      </c>
      <c r="C1362" t="s">
        <v>2</v>
      </c>
      <c r="D1362" t="s">
        <v>3</v>
      </c>
      <c r="E1362" t="s">
        <v>4</v>
      </c>
      <c r="F1362" s="2" t="s">
        <v>5</v>
      </c>
      <c r="G1362" s="3">
        <v>46052</v>
      </c>
      <c r="H1362" t="s">
        <v>6</v>
      </c>
      <c r="I1362" t="s">
        <v>5</v>
      </c>
      <c r="J1362" t="s">
        <v>20</v>
      </c>
      <c r="K1362" t="s">
        <v>116</v>
      </c>
      <c r="L1362" t="s">
        <v>5</v>
      </c>
      <c r="M1362" t="s">
        <v>9</v>
      </c>
      <c r="N1362" t="s">
        <v>5</v>
      </c>
      <c r="O1362" t="s">
        <v>5</v>
      </c>
      <c r="P1362" t="s">
        <v>10</v>
      </c>
      <c r="Q1362" t="s">
        <v>381</v>
      </c>
      <c r="R1362" t="s">
        <v>5</v>
      </c>
      <c r="S1362" s="4">
        <v>291847</v>
      </c>
      <c r="T1362" t="s">
        <v>12</v>
      </c>
      <c r="U1362" s="5">
        <v>1</v>
      </c>
      <c r="V1362" t="s">
        <v>13</v>
      </c>
      <c r="W1362" s="9">
        <f t="shared" si="21"/>
        <v>291847</v>
      </c>
      <c r="X1362" s="5">
        <v>1</v>
      </c>
      <c r="Y1362" s="4">
        <v>0</v>
      </c>
      <c r="Z1362" t="s">
        <v>12</v>
      </c>
      <c r="AA1362" s="4">
        <v>0</v>
      </c>
      <c r="AB1362" s="4">
        <v>0</v>
      </c>
      <c r="AC1362" s="5">
        <v>0</v>
      </c>
      <c r="AD1362" s="4">
        <v>291847</v>
      </c>
      <c r="AE1362" s="5">
        <v>291847</v>
      </c>
      <c r="AF1362" t="s">
        <v>295</v>
      </c>
      <c r="AG1362" t="s">
        <v>5</v>
      </c>
      <c r="AH1362" t="s">
        <v>5</v>
      </c>
      <c r="AI1362" t="s">
        <v>5</v>
      </c>
      <c r="AJ1362" t="s">
        <v>296</v>
      </c>
      <c r="AK1362" t="s">
        <v>22</v>
      </c>
      <c r="AL1362" t="s">
        <v>17</v>
      </c>
      <c r="AM1362" t="s">
        <v>18</v>
      </c>
    </row>
    <row r="1363" spans="1:39" ht="14.1" customHeight="1" x14ac:dyDescent="0.2">
      <c r="A1363" t="s">
        <v>1022</v>
      </c>
      <c r="B1363" t="s">
        <v>1</v>
      </c>
      <c r="C1363" t="s">
        <v>2</v>
      </c>
      <c r="D1363" t="s">
        <v>3</v>
      </c>
      <c r="E1363" t="s">
        <v>4</v>
      </c>
      <c r="F1363" s="2" t="s">
        <v>5</v>
      </c>
      <c r="G1363" s="3">
        <v>46052</v>
      </c>
      <c r="H1363" t="s">
        <v>6</v>
      </c>
      <c r="I1363" t="s">
        <v>5</v>
      </c>
      <c r="J1363" t="s">
        <v>57</v>
      </c>
      <c r="K1363" t="s">
        <v>53</v>
      </c>
      <c r="L1363" t="s">
        <v>5</v>
      </c>
      <c r="M1363" t="s">
        <v>9</v>
      </c>
      <c r="N1363" t="s">
        <v>5</v>
      </c>
      <c r="O1363" t="s">
        <v>5</v>
      </c>
      <c r="P1363" t="s">
        <v>10</v>
      </c>
      <c r="Q1363" t="s">
        <v>381</v>
      </c>
      <c r="R1363" t="s">
        <v>5</v>
      </c>
      <c r="S1363" s="4">
        <v>5306300</v>
      </c>
      <c r="T1363" t="s">
        <v>12</v>
      </c>
      <c r="U1363" s="5">
        <v>1</v>
      </c>
      <c r="V1363" t="s">
        <v>13</v>
      </c>
      <c r="W1363" s="9">
        <f t="shared" si="21"/>
        <v>5306300</v>
      </c>
      <c r="X1363" s="5">
        <v>1</v>
      </c>
      <c r="Y1363" s="4">
        <v>0</v>
      </c>
      <c r="Z1363" t="s">
        <v>12</v>
      </c>
      <c r="AA1363" s="4">
        <v>0</v>
      </c>
      <c r="AB1363" s="4">
        <v>0</v>
      </c>
      <c r="AC1363" s="5">
        <v>0</v>
      </c>
      <c r="AD1363" s="4">
        <v>5306300</v>
      </c>
      <c r="AE1363" s="5">
        <v>5306300</v>
      </c>
      <c r="AF1363" t="s">
        <v>295</v>
      </c>
      <c r="AG1363" t="s">
        <v>5</v>
      </c>
      <c r="AH1363" t="s">
        <v>5</v>
      </c>
      <c r="AI1363" t="s">
        <v>5</v>
      </c>
      <c r="AJ1363" t="s">
        <v>296</v>
      </c>
      <c r="AK1363" t="s">
        <v>54</v>
      </c>
      <c r="AL1363" t="s">
        <v>17</v>
      </c>
      <c r="AM1363" t="s">
        <v>18</v>
      </c>
    </row>
    <row r="1364" spans="1:39" ht="14.1" customHeight="1" x14ac:dyDescent="0.2">
      <c r="A1364" t="s">
        <v>1022</v>
      </c>
      <c r="B1364" t="s">
        <v>19</v>
      </c>
      <c r="C1364" t="s">
        <v>2</v>
      </c>
      <c r="D1364" t="s">
        <v>3</v>
      </c>
      <c r="E1364" t="s">
        <v>4</v>
      </c>
      <c r="F1364" s="2" t="s">
        <v>5</v>
      </c>
      <c r="G1364" s="3">
        <v>46052</v>
      </c>
      <c r="H1364" t="s">
        <v>6</v>
      </c>
      <c r="I1364" t="s">
        <v>5</v>
      </c>
      <c r="J1364" t="s">
        <v>20</v>
      </c>
      <c r="K1364" t="s">
        <v>116</v>
      </c>
      <c r="L1364" t="s">
        <v>5</v>
      </c>
      <c r="M1364" t="s">
        <v>9</v>
      </c>
      <c r="N1364" t="s">
        <v>5</v>
      </c>
      <c r="O1364" t="s">
        <v>5</v>
      </c>
      <c r="P1364" t="s">
        <v>10</v>
      </c>
      <c r="Q1364" t="s">
        <v>381</v>
      </c>
      <c r="R1364" t="s">
        <v>5</v>
      </c>
      <c r="S1364" s="4">
        <v>291847</v>
      </c>
      <c r="T1364" t="s">
        <v>12</v>
      </c>
      <c r="U1364" s="5">
        <v>1</v>
      </c>
      <c r="V1364" t="s">
        <v>13</v>
      </c>
      <c r="W1364" s="9">
        <f t="shared" si="21"/>
        <v>291847</v>
      </c>
      <c r="X1364" s="5">
        <v>1</v>
      </c>
      <c r="Y1364" s="4">
        <v>0</v>
      </c>
      <c r="Z1364" t="s">
        <v>12</v>
      </c>
      <c r="AA1364" s="4">
        <v>0</v>
      </c>
      <c r="AB1364" s="4">
        <v>0</v>
      </c>
      <c r="AC1364" s="5">
        <v>0</v>
      </c>
      <c r="AD1364" s="4">
        <v>291847</v>
      </c>
      <c r="AE1364" s="5">
        <v>291847</v>
      </c>
      <c r="AF1364" t="s">
        <v>295</v>
      </c>
      <c r="AG1364" t="s">
        <v>5</v>
      </c>
      <c r="AH1364" t="s">
        <v>5</v>
      </c>
      <c r="AI1364" t="s">
        <v>5</v>
      </c>
      <c r="AJ1364" t="s">
        <v>296</v>
      </c>
      <c r="AK1364" t="s">
        <v>22</v>
      </c>
      <c r="AL1364" t="s">
        <v>17</v>
      </c>
      <c r="AM1364" t="s">
        <v>18</v>
      </c>
    </row>
    <row r="1365" spans="1:39" ht="14.1" customHeight="1" x14ac:dyDescent="0.2">
      <c r="A1365" t="s">
        <v>1023</v>
      </c>
      <c r="B1365" t="s">
        <v>1</v>
      </c>
      <c r="C1365" t="s">
        <v>2</v>
      </c>
      <c r="D1365" t="s">
        <v>3</v>
      </c>
      <c r="E1365" t="s">
        <v>4</v>
      </c>
      <c r="F1365" s="2" t="s">
        <v>5</v>
      </c>
      <c r="G1365" s="3">
        <v>46052</v>
      </c>
      <c r="H1365" t="s">
        <v>6</v>
      </c>
      <c r="I1365" t="s">
        <v>5</v>
      </c>
      <c r="J1365" t="s">
        <v>1024</v>
      </c>
      <c r="K1365" t="s">
        <v>53</v>
      </c>
      <c r="L1365" t="s">
        <v>5</v>
      </c>
      <c r="M1365" t="s">
        <v>9</v>
      </c>
      <c r="N1365" t="s">
        <v>5</v>
      </c>
      <c r="O1365" t="s">
        <v>5</v>
      </c>
      <c r="P1365" t="s">
        <v>10</v>
      </c>
      <c r="Q1365" t="s">
        <v>27</v>
      </c>
      <c r="R1365" t="s">
        <v>5</v>
      </c>
      <c r="S1365" s="5">
        <v>1</v>
      </c>
      <c r="T1365" t="s">
        <v>28</v>
      </c>
      <c r="U1365" s="5">
        <v>5306300</v>
      </c>
      <c r="V1365" t="s">
        <v>13</v>
      </c>
      <c r="W1365" s="9">
        <f t="shared" si="21"/>
        <v>5306300</v>
      </c>
      <c r="X1365" s="5">
        <v>1</v>
      </c>
      <c r="Y1365" s="5">
        <v>0</v>
      </c>
      <c r="Z1365" t="s">
        <v>28</v>
      </c>
      <c r="AA1365" s="4">
        <v>0</v>
      </c>
      <c r="AB1365" s="5">
        <v>0</v>
      </c>
      <c r="AC1365" s="5">
        <v>0</v>
      </c>
      <c r="AD1365" s="5">
        <v>1</v>
      </c>
      <c r="AE1365" s="5">
        <v>5306300</v>
      </c>
      <c r="AF1365" t="s">
        <v>58</v>
      </c>
      <c r="AG1365" t="s">
        <v>5</v>
      </c>
      <c r="AH1365" t="s">
        <v>5</v>
      </c>
      <c r="AI1365" t="s">
        <v>5</v>
      </c>
      <c r="AJ1365" t="s">
        <v>59</v>
      </c>
      <c r="AK1365" t="s">
        <v>54</v>
      </c>
      <c r="AL1365" t="s">
        <v>17</v>
      </c>
      <c r="AM1365" t="s">
        <v>18</v>
      </c>
    </row>
    <row r="1366" spans="1:39" ht="14.1" customHeight="1" x14ac:dyDescent="0.2">
      <c r="A1366" t="s">
        <v>1023</v>
      </c>
      <c r="B1366" t="s">
        <v>19</v>
      </c>
      <c r="C1366" t="s">
        <v>2</v>
      </c>
      <c r="D1366" t="s">
        <v>3</v>
      </c>
      <c r="E1366" t="s">
        <v>4</v>
      </c>
      <c r="F1366" s="2" t="s">
        <v>5</v>
      </c>
      <c r="G1366" s="3">
        <v>46052</v>
      </c>
      <c r="H1366" t="s">
        <v>6</v>
      </c>
      <c r="I1366" t="s">
        <v>5</v>
      </c>
      <c r="J1366" t="s">
        <v>20</v>
      </c>
      <c r="K1366" t="s">
        <v>116</v>
      </c>
      <c r="L1366" t="s">
        <v>5</v>
      </c>
      <c r="M1366" t="s">
        <v>9</v>
      </c>
      <c r="N1366" t="s">
        <v>5</v>
      </c>
      <c r="O1366" t="s">
        <v>5</v>
      </c>
      <c r="P1366" t="s">
        <v>10</v>
      </c>
      <c r="Q1366" t="s">
        <v>27</v>
      </c>
      <c r="R1366" t="s">
        <v>5</v>
      </c>
      <c r="S1366" s="4">
        <v>291847</v>
      </c>
      <c r="T1366" t="s">
        <v>12</v>
      </c>
      <c r="U1366" s="5">
        <v>1</v>
      </c>
      <c r="V1366" t="s">
        <v>13</v>
      </c>
      <c r="W1366" s="9">
        <f t="shared" si="21"/>
        <v>291847</v>
      </c>
      <c r="X1366" s="5">
        <v>1</v>
      </c>
      <c r="Y1366" s="4">
        <v>0</v>
      </c>
      <c r="Z1366" t="s">
        <v>12</v>
      </c>
      <c r="AA1366" s="4">
        <v>0</v>
      </c>
      <c r="AB1366" s="4">
        <v>0</v>
      </c>
      <c r="AC1366" s="5">
        <v>0</v>
      </c>
      <c r="AD1366" s="4">
        <v>291847</v>
      </c>
      <c r="AE1366" s="5">
        <v>291847</v>
      </c>
      <c r="AF1366" t="s">
        <v>58</v>
      </c>
      <c r="AG1366" t="s">
        <v>5</v>
      </c>
      <c r="AH1366" t="s">
        <v>5</v>
      </c>
      <c r="AI1366" t="s">
        <v>5</v>
      </c>
      <c r="AJ1366" t="s">
        <v>59</v>
      </c>
      <c r="AK1366" t="s">
        <v>22</v>
      </c>
      <c r="AL1366" t="s">
        <v>17</v>
      </c>
      <c r="AM1366" t="s">
        <v>18</v>
      </c>
    </row>
    <row r="1367" spans="1:39" ht="14.1" customHeight="1" x14ac:dyDescent="0.2">
      <c r="A1367" t="s">
        <v>1025</v>
      </c>
      <c r="B1367" t="s">
        <v>1</v>
      </c>
      <c r="C1367" t="s">
        <v>2</v>
      </c>
      <c r="D1367" t="s">
        <v>3</v>
      </c>
      <c r="E1367" t="s">
        <v>4</v>
      </c>
      <c r="F1367" s="2" t="s">
        <v>5</v>
      </c>
      <c r="G1367" s="3">
        <v>46052</v>
      </c>
      <c r="H1367" t="s">
        <v>6</v>
      </c>
      <c r="I1367" t="s">
        <v>5</v>
      </c>
      <c r="J1367" t="s">
        <v>1026</v>
      </c>
      <c r="K1367" t="s">
        <v>53</v>
      </c>
      <c r="L1367" t="s">
        <v>5</v>
      </c>
      <c r="M1367" t="s">
        <v>9</v>
      </c>
      <c r="N1367" t="s">
        <v>5</v>
      </c>
      <c r="O1367" t="s">
        <v>5</v>
      </c>
      <c r="P1367" t="s">
        <v>10</v>
      </c>
      <c r="Q1367" t="s">
        <v>27</v>
      </c>
      <c r="R1367" t="s">
        <v>5</v>
      </c>
      <c r="S1367" s="5">
        <v>1</v>
      </c>
      <c r="T1367" t="s">
        <v>28</v>
      </c>
      <c r="U1367" s="5">
        <v>5306300</v>
      </c>
      <c r="V1367" t="s">
        <v>13</v>
      </c>
      <c r="W1367" s="9">
        <f t="shared" si="21"/>
        <v>5306300</v>
      </c>
      <c r="X1367" s="5">
        <v>1</v>
      </c>
      <c r="Y1367" s="5">
        <v>0</v>
      </c>
      <c r="Z1367" t="s">
        <v>28</v>
      </c>
      <c r="AA1367" s="4">
        <v>0</v>
      </c>
      <c r="AB1367" s="5">
        <v>0</v>
      </c>
      <c r="AC1367" s="5">
        <v>0</v>
      </c>
      <c r="AD1367" s="5">
        <v>1</v>
      </c>
      <c r="AE1367" s="5">
        <v>5306300</v>
      </c>
      <c r="AF1367" t="s">
        <v>58</v>
      </c>
      <c r="AG1367" t="s">
        <v>5</v>
      </c>
      <c r="AH1367" t="s">
        <v>5</v>
      </c>
      <c r="AI1367" t="s">
        <v>5</v>
      </c>
      <c r="AJ1367" t="s">
        <v>59</v>
      </c>
      <c r="AK1367" t="s">
        <v>54</v>
      </c>
      <c r="AL1367" t="s">
        <v>17</v>
      </c>
      <c r="AM1367" t="s">
        <v>18</v>
      </c>
    </row>
    <row r="1368" spans="1:39" ht="14.1" customHeight="1" x14ac:dyDescent="0.2">
      <c r="A1368" t="s">
        <v>1025</v>
      </c>
      <c r="B1368" t="s">
        <v>19</v>
      </c>
      <c r="C1368" t="s">
        <v>2</v>
      </c>
      <c r="D1368" t="s">
        <v>3</v>
      </c>
      <c r="E1368" t="s">
        <v>4</v>
      </c>
      <c r="F1368" s="2" t="s">
        <v>5</v>
      </c>
      <c r="G1368" s="3">
        <v>46052</v>
      </c>
      <c r="H1368" t="s">
        <v>6</v>
      </c>
      <c r="I1368" t="s">
        <v>5</v>
      </c>
      <c r="J1368" t="s">
        <v>20</v>
      </c>
      <c r="K1368" t="s">
        <v>116</v>
      </c>
      <c r="L1368" t="s">
        <v>5</v>
      </c>
      <c r="M1368" t="s">
        <v>9</v>
      </c>
      <c r="N1368" t="s">
        <v>5</v>
      </c>
      <c r="O1368" t="s">
        <v>5</v>
      </c>
      <c r="P1368" t="s">
        <v>10</v>
      </c>
      <c r="Q1368" t="s">
        <v>27</v>
      </c>
      <c r="R1368" t="s">
        <v>5</v>
      </c>
      <c r="S1368" s="4">
        <v>291847</v>
      </c>
      <c r="T1368" t="s">
        <v>12</v>
      </c>
      <c r="U1368" s="5">
        <v>1</v>
      </c>
      <c r="V1368" t="s">
        <v>13</v>
      </c>
      <c r="W1368" s="9">
        <f t="shared" si="21"/>
        <v>291847</v>
      </c>
      <c r="X1368" s="5">
        <v>1</v>
      </c>
      <c r="Y1368" s="4">
        <v>0</v>
      </c>
      <c r="Z1368" t="s">
        <v>12</v>
      </c>
      <c r="AA1368" s="4">
        <v>0</v>
      </c>
      <c r="AB1368" s="4">
        <v>0</v>
      </c>
      <c r="AC1368" s="5">
        <v>0</v>
      </c>
      <c r="AD1368" s="4">
        <v>291847</v>
      </c>
      <c r="AE1368" s="5">
        <v>291847</v>
      </c>
      <c r="AF1368" t="s">
        <v>58</v>
      </c>
      <c r="AG1368" t="s">
        <v>5</v>
      </c>
      <c r="AH1368" t="s">
        <v>5</v>
      </c>
      <c r="AI1368" t="s">
        <v>5</v>
      </c>
      <c r="AJ1368" t="s">
        <v>59</v>
      </c>
      <c r="AK1368" t="s">
        <v>22</v>
      </c>
      <c r="AL1368" t="s">
        <v>17</v>
      </c>
      <c r="AM1368" t="s">
        <v>18</v>
      </c>
    </row>
    <row r="1369" spans="1:39" ht="14.1" customHeight="1" x14ac:dyDescent="0.2">
      <c r="A1369" t="s">
        <v>1027</v>
      </c>
      <c r="B1369" t="s">
        <v>1</v>
      </c>
      <c r="C1369" t="s">
        <v>2</v>
      </c>
      <c r="D1369" t="s">
        <v>3</v>
      </c>
      <c r="E1369" t="s">
        <v>4</v>
      </c>
      <c r="F1369" s="2" t="s">
        <v>5</v>
      </c>
      <c r="G1369" s="3">
        <v>46052</v>
      </c>
      <c r="H1369" t="s">
        <v>6</v>
      </c>
      <c r="I1369" t="s">
        <v>5</v>
      </c>
      <c r="J1369" t="s">
        <v>1028</v>
      </c>
      <c r="K1369" t="s">
        <v>53</v>
      </c>
      <c r="L1369" t="s">
        <v>5</v>
      </c>
      <c r="M1369" t="s">
        <v>9</v>
      </c>
      <c r="N1369" t="s">
        <v>5</v>
      </c>
      <c r="O1369" t="s">
        <v>5</v>
      </c>
      <c r="P1369" t="s">
        <v>10</v>
      </c>
      <c r="Q1369" t="s">
        <v>393</v>
      </c>
      <c r="R1369" t="s">
        <v>5</v>
      </c>
      <c r="S1369" s="5">
        <v>1</v>
      </c>
      <c r="T1369" t="s">
        <v>28</v>
      </c>
      <c r="U1369" s="5">
        <v>5306300</v>
      </c>
      <c r="V1369" t="s">
        <v>13</v>
      </c>
      <c r="W1369" s="9">
        <f t="shared" si="21"/>
        <v>5306300</v>
      </c>
      <c r="X1369" s="5">
        <v>1</v>
      </c>
      <c r="Y1369" s="5">
        <v>0</v>
      </c>
      <c r="Z1369" t="s">
        <v>28</v>
      </c>
      <c r="AA1369" s="4">
        <v>0</v>
      </c>
      <c r="AB1369" s="5">
        <v>0</v>
      </c>
      <c r="AC1369" s="5">
        <v>0</v>
      </c>
      <c r="AD1369" s="5">
        <v>1</v>
      </c>
      <c r="AE1369" s="5">
        <v>5306300</v>
      </c>
      <c r="AF1369" t="s">
        <v>184</v>
      </c>
      <c r="AG1369" t="s">
        <v>5</v>
      </c>
      <c r="AH1369" t="s">
        <v>5</v>
      </c>
      <c r="AI1369" t="s">
        <v>5</v>
      </c>
      <c r="AJ1369" t="s">
        <v>185</v>
      </c>
      <c r="AK1369" t="s">
        <v>54</v>
      </c>
      <c r="AL1369" t="s">
        <v>17</v>
      </c>
      <c r="AM1369" t="s">
        <v>18</v>
      </c>
    </row>
    <row r="1370" spans="1:39" ht="14.1" customHeight="1" x14ac:dyDescent="0.2">
      <c r="A1370" t="s">
        <v>1027</v>
      </c>
      <c r="B1370" t="s">
        <v>19</v>
      </c>
      <c r="C1370" t="s">
        <v>2</v>
      </c>
      <c r="D1370" t="s">
        <v>3</v>
      </c>
      <c r="E1370" t="s">
        <v>4</v>
      </c>
      <c r="F1370" s="2" t="s">
        <v>5</v>
      </c>
      <c r="G1370" s="3">
        <v>46052</v>
      </c>
      <c r="H1370" t="s">
        <v>6</v>
      </c>
      <c r="I1370" t="s">
        <v>5</v>
      </c>
      <c r="J1370" t="s">
        <v>20</v>
      </c>
      <c r="K1370" t="s">
        <v>116</v>
      </c>
      <c r="L1370" t="s">
        <v>5</v>
      </c>
      <c r="M1370" t="s">
        <v>9</v>
      </c>
      <c r="N1370" t="s">
        <v>5</v>
      </c>
      <c r="O1370" t="s">
        <v>5</v>
      </c>
      <c r="P1370" t="s">
        <v>10</v>
      </c>
      <c r="Q1370" t="s">
        <v>393</v>
      </c>
      <c r="R1370" t="s">
        <v>5</v>
      </c>
      <c r="S1370" s="4">
        <v>291847</v>
      </c>
      <c r="T1370" t="s">
        <v>12</v>
      </c>
      <c r="U1370" s="5">
        <v>1</v>
      </c>
      <c r="V1370" t="s">
        <v>13</v>
      </c>
      <c r="W1370" s="9">
        <f t="shared" si="21"/>
        <v>291847</v>
      </c>
      <c r="X1370" s="5">
        <v>1</v>
      </c>
      <c r="Y1370" s="4">
        <v>0</v>
      </c>
      <c r="Z1370" t="s">
        <v>12</v>
      </c>
      <c r="AA1370" s="4">
        <v>0</v>
      </c>
      <c r="AB1370" s="4">
        <v>0</v>
      </c>
      <c r="AC1370" s="5">
        <v>0</v>
      </c>
      <c r="AD1370" s="4">
        <v>291847</v>
      </c>
      <c r="AE1370" s="5">
        <v>291847</v>
      </c>
      <c r="AF1370" t="s">
        <v>184</v>
      </c>
      <c r="AG1370" t="s">
        <v>5</v>
      </c>
      <c r="AH1370" t="s">
        <v>5</v>
      </c>
      <c r="AI1370" t="s">
        <v>5</v>
      </c>
      <c r="AJ1370" t="s">
        <v>185</v>
      </c>
      <c r="AK1370" t="s">
        <v>22</v>
      </c>
      <c r="AL1370" t="s">
        <v>17</v>
      </c>
      <c r="AM1370" t="s">
        <v>18</v>
      </c>
    </row>
    <row r="1371" spans="1:39" ht="14.1" customHeight="1" x14ac:dyDescent="0.2">
      <c r="A1371" t="s">
        <v>1029</v>
      </c>
      <c r="B1371" t="s">
        <v>1</v>
      </c>
      <c r="C1371" t="s">
        <v>2</v>
      </c>
      <c r="D1371" t="s">
        <v>3</v>
      </c>
      <c r="E1371" t="s">
        <v>4</v>
      </c>
      <c r="F1371" s="2" t="s">
        <v>5</v>
      </c>
      <c r="G1371" s="3">
        <v>46052</v>
      </c>
      <c r="H1371" t="s">
        <v>6</v>
      </c>
      <c r="I1371" t="s">
        <v>5</v>
      </c>
      <c r="J1371" t="s">
        <v>1030</v>
      </c>
      <c r="K1371" t="s">
        <v>53</v>
      </c>
      <c r="L1371" t="s">
        <v>5</v>
      </c>
      <c r="M1371" t="s">
        <v>9</v>
      </c>
      <c r="N1371" t="s">
        <v>5</v>
      </c>
      <c r="O1371" t="s">
        <v>5</v>
      </c>
      <c r="P1371" t="s">
        <v>10</v>
      </c>
      <c r="Q1371" t="s">
        <v>27</v>
      </c>
      <c r="R1371" t="s">
        <v>5</v>
      </c>
      <c r="S1371" s="5">
        <v>1</v>
      </c>
      <c r="T1371" t="s">
        <v>28</v>
      </c>
      <c r="U1371" s="5">
        <v>5306300</v>
      </c>
      <c r="V1371" t="s">
        <v>13</v>
      </c>
      <c r="W1371" s="9">
        <f t="shared" si="21"/>
        <v>5306300</v>
      </c>
      <c r="X1371" s="5">
        <v>1</v>
      </c>
      <c r="Y1371" s="5">
        <v>0</v>
      </c>
      <c r="Z1371" t="s">
        <v>28</v>
      </c>
      <c r="AA1371" s="4">
        <v>0</v>
      </c>
      <c r="AB1371" s="5">
        <v>0</v>
      </c>
      <c r="AC1371" s="5">
        <v>0</v>
      </c>
      <c r="AD1371" s="5">
        <v>1</v>
      </c>
      <c r="AE1371" s="5">
        <v>5306300</v>
      </c>
      <c r="AF1371" t="s">
        <v>485</v>
      </c>
      <c r="AG1371" t="s">
        <v>5</v>
      </c>
      <c r="AH1371" t="s">
        <v>5</v>
      </c>
      <c r="AI1371" t="s">
        <v>5</v>
      </c>
      <c r="AJ1371" t="s">
        <v>486</v>
      </c>
      <c r="AK1371" t="s">
        <v>54</v>
      </c>
      <c r="AL1371" t="s">
        <v>17</v>
      </c>
      <c r="AM1371" t="s">
        <v>18</v>
      </c>
    </row>
    <row r="1372" spans="1:39" ht="14.1" customHeight="1" x14ac:dyDescent="0.2">
      <c r="A1372" t="s">
        <v>1029</v>
      </c>
      <c r="B1372" t="s">
        <v>19</v>
      </c>
      <c r="C1372" t="s">
        <v>2</v>
      </c>
      <c r="D1372" t="s">
        <v>3</v>
      </c>
      <c r="E1372" t="s">
        <v>4</v>
      </c>
      <c r="F1372" s="2" t="s">
        <v>5</v>
      </c>
      <c r="G1372" s="3">
        <v>46052</v>
      </c>
      <c r="H1372" t="s">
        <v>6</v>
      </c>
      <c r="I1372" t="s">
        <v>5</v>
      </c>
      <c r="J1372" t="s">
        <v>20</v>
      </c>
      <c r="K1372" t="s">
        <v>116</v>
      </c>
      <c r="L1372" t="s">
        <v>5</v>
      </c>
      <c r="M1372" t="s">
        <v>9</v>
      </c>
      <c r="N1372" t="s">
        <v>5</v>
      </c>
      <c r="O1372" t="s">
        <v>5</v>
      </c>
      <c r="P1372" t="s">
        <v>10</v>
      </c>
      <c r="Q1372" t="s">
        <v>27</v>
      </c>
      <c r="R1372" t="s">
        <v>5</v>
      </c>
      <c r="S1372" s="4">
        <v>291847</v>
      </c>
      <c r="T1372" t="s">
        <v>12</v>
      </c>
      <c r="U1372" s="5">
        <v>1</v>
      </c>
      <c r="V1372" t="s">
        <v>13</v>
      </c>
      <c r="W1372" s="9">
        <f t="shared" si="21"/>
        <v>291847</v>
      </c>
      <c r="X1372" s="5">
        <v>1</v>
      </c>
      <c r="Y1372" s="4">
        <v>0</v>
      </c>
      <c r="Z1372" t="s">
        <v>12</v>
      </c>
      <c r="AA1372" s="4">
        <v>0</v>
      </c>
      <c r="AB1372" s="4">
        <v>0</v>
      </c>
      <c r="AC1372" s="5">
        <v>0</v>
      </c>
      <c r="AD1372" s="4">
        <v>291847</v>
      </c>
      <c r="AE1372" s="5">
        <v>291847</v>
      </c>
      <c r="AF1372" t="s">
        <v>485</v>
      </c>
      <c r="AG1372" t="s">
        <v>5</v>
      </c>
      <c r="AH1372" t="s">
        <v>5</v>
      </c>
      <c r="AI1372" t="s">
        <v>5</v>
      </c>
      <c r="AJ1372" t="s">
        <v>486</v>
      </c>
      <c r="AK1372" t="s">
        <v>22</v>
      </c>
      <c r="AL1372" t="s">
        <v>17</v>
      </c>
      <c r="AM1372" t="s">
        <v>18</v>
      </c>
    </row>
    <row r="1373" spans="1:39" ht="14.1" customHeight="1" x14ac:dyDescent="0.2">
      <c r="A1373" t="s">
        <v>1031</v>
      </c>
      <c r="B1373" t="s">
        <v>1</v>
      </c>
      <c r="C1373" t="s">
        <v>2</v>
      </c>
      <c r="D1373" t="s">
        <v>3</v>
      </c>
      <c r="E1373" t="s">
        <v>4</v>
      </c>
      <c r="F1373" s="2" t="s">
        <v>5</v>
      </c>
      <c r="G1373" s="3">
        <v>46052</v>
      </c>
      <c r="H1373" t="s">
        <v>6</v>
      </c>
      <c r="I1373" t="s">
        <v>5</v>
      </c>
      <c r="J1373" t="s">
        <v>1032</v>
      </c>
      <c r="K1373" t="s">
        <v>53</v>
      </c>
      <c r="L1373" t="s">
        <v>5</v>
      </c>
      <c r="M1373" t="s">
        <v>9</v>
      </c>
      <c r="N1373" t="s">
        <v>5</v>
      </c>
      <c r="O1373" t="s">
        <v>5</v>
      </c>
      <c r="P1373" t="s">
        <v>10</v>
      </c>
      <c r="Q1373" t="s">
        <v>27</v>
      </c>
      <c r="R1373" t="s">
        <v>5</v>
      </c>
      <c r="S1373" s="5">
        <v>1</v>
      </c>
      <c r="T1373" t="s">
        <v>28</v>
      </c>
      <c r="U1373" s="5">
        <v>5306300</v>
      </c>
      <c r="V1373" t="s">
        <v>13</v>
      </c>
      <c r="W1373" s="9">
        <f t="shared" si="21"/>
        <v>5306300</v>
      </c>
      <c r="X1373" s="5">
        <v>1</v>
      </c>
      <c r="Y1373" s="5">
        <v>0</v>
      </c>
      <c r="Z1373" t="s">
        <v>28</v>
      </c>
      <c r="AA1373" s="4">
        <v>0</v>
      </c>
      <c r="AB1373" s="5">
        <v>0</v>
      </c>
      <c r="AC1373" s="5">
        <v>0</v>
      </c>
      <c r="AD1373" s="5">
        <v>1</v>
      </c>
      <c r="AE1373" s="5">
        <v>5306300</v>
      </c>
      <c r="AF1373" t="s">
        <v>208</v>
      </c>
      <c r="AG1373" t="s">
        <v>5</v>
      </c>
      <c r="AH1373" t="s">
        <v>5</v>
      </c>
      <c r="AI1373" t="s">
        <v>5</v>
      </c>
      <c r="AJ1373" t="s">
        <v>59</v>
      </c>
      <c r="AK1373" t="s">
        <v>54</v>
      </c>
      <c r="AL1373" t="s">
        <v>17</v>
      </c>
      <c r="AM1373" t="s">
        <v>18</v>
      </c>
    </row>
    <row r="1374" spans="1:39" ht="14.1" customHeight="1" x14ac:dyDescent="0.2">
      <c r="A1374" t="s">
        <v>1031</v>
      </c>
      <c r="B1374" t="s">
        <v>19</v>
      </c>
      <c r="C1374" t="s">
        <v>2</v>
      </c>
      <c r="D1374" t="s">
        <v>3</v>
      </c>
      <c r="E1374" t="s">
        <v>4</v>
      </c>
      <c r="F1374" s="2" t="s">
        <v>5</v>
      </c>
      <c r="G1374" s="3">
        <v>46052</v>
      </c>
      <c r="H1374" t="s">
        <v>6</v>
      </c>
      <c r="I1374" t="s">
        <v>5</v>
      </c>
      <c r="J1374" t="s">
        <v>20</v>
      </c>
      <c r="K1374" t="s">
        <v>116</v>
      </c>
      <c r="L1374" t="s">
        <v>5</v>
      </c>
      <c r="M1374" t="s">
        <v>9</v>
      </c>
      <c r="N1374" t="s">
        <v>5</v>
      </c>
      <c r="O1374" t="s">
        <v>5</v>
      </c>
      <c r="P1374" t="s">
        <v>10</v>
      </c>
      <c r="Q1374" t="s">
        <v>27</v>
      </c>
      <c r="R1374" t="s">
        <v>5</v>
      </c>
      <c r="S1374" s="4">
        <v>291847</v>
      </c>
      <c r="T1374" t="s">
        <v>12</v>
      </c>
      <c r="U1374" s="5">
        <v>1</v>
      </c>
      <c r="V1374" t="s">
        <v>13</v>
      </c>
      <c r="W1374" s="9">
        <f t="shared" si="21"/>
        <v>291847</v>
      </c>
      <c r="X1374" s="5">
        <v>1</v>
      </c>
      <c r="Y1374" s="4">
        <v>0</v>
      </c>
      <c r="Z1374" t="s">
        <v>12</v>
      </c>
      <c r="AA1374" s="4">
        <v>0</v>
      </c>
      <c r="AB1374" s="4">
        <v>0</v>
      </c>
      <c r="AC1374" s="5">
        <v>0</v>
      </c>
      <c r="AD1374" s="4">
        <v>291847</v>
      </c>
      <c r="AE1374" s="5">
        <v>291847</v>
      </c>
      <c r="AF1374" t="s">
        <v>208</v>
      </c>
      <c r="AG1374" t="s">
        <v>5</v>
      </c>
      <c r="AH1374" t="s">
        <v>5</v>
      </c>
      <c r="AI1374" t="s">
        <v>5</v>
      </c>
      <c r="AJ1374" t="s">
        <v>59</v>
      </c>
      <c r="AK1374" t="s">
        <v>22</v>
      </c>
      <c r="AL1374" t="s">
        <v>17</v>
      </c>
      <c r="AM1374" t="s">
        <v>18</v>
      </c>
    </row>
    <row r="1375" spans="1:39" x14ac:dyDescent="0.2">
      <c r="A1375" t="s">
        <v>1033</v>
      </c>
      <c r="B1375" t="s">
        <v>1</v>
      </c>
      <c r="C1375" t="s">
        <v>2</v>
      </c>
      <c r="D1375" t="s">
        <v>3</v>
      </c>
      <c r="E1375" t="s">
        <v>4</v>
      </c>
      <c r="F1375" t="s">
        <v>5</v>
      </c>
      <c r="G1375" s="3">
        <v>46054</v>
      </c>
      <c r="H1375" t="s">
        <v>6</v>
      </c>
      <c r="I1375" t="s">
        <v>5</v>
      </c>
      <c r="J1375" t="s">
        <v>68</v>
      </c>
      <c r="K1375" t="s">
        <v>69</v>
      </c>
      <c r="L1375" t="s">
        <v>5</v>
      </c>
      <c r="M1375" t="s">
        <v>9</v>
      </c>
      <c r="N1375" t="s">
        <v>5</v>
      </c>
      <c r="O1375" t="s">
        <v>5</v>
      </c>
      <c r="P1375" t="s">
        <v>10</v>
      </c>
      <c r="Q1375" t="s">
        <v>70</v>
      </c>
      <c r="R1375" t="s">
        <v>5</v>
      </c>
      <c r="S1375" s="5">
        <v>1</v>
      </c>
      <c r="T1375" t="s">
        <v>28</v>
      </c>
      <c r="U1375" s="5">
        <v>10664943</v>
      </c>
      <c r="V1375" t="s">
        <v>13</v>
      </c>
      <c r="W1375" s="9">
        <f t="shared" si="21"/>
        <v>10664943</v>
      </c>
      <c r="X1375" s="5">
        <v>1</v>
      </c>
      <c r="Y1375" s="5">
        <v>0</v>
      </c>
      <c r="Z1375" t="s">
        <v>28</v>
      </c>
      <c r="AA1375" s="4">
        <v>0</v>
      </c>
      <c r="AB1375" s="5">
        <v>1</v>
      </c>
      <c r="AC1375" s="5">
        <v>10664943</v>
      </c>
      <c r="AD1375" s="5">
        <v>1</v>
      </c>
      <c r="AE1375" s="5">
        <v>10664943</v>
      </c>
      <c r="AF1375" t="s">
        <v>71</v>
      </c>
      <c r="AG1375" t="s">
        <v>5</v>
      </c>
      <c r="AH1375" t="s">
        <v>5</v>
      </c>
      <c r="AI1375" t="s">
        <v>5</v>
      </c>
      <c r="AJ1375" t="s">
        <v>30</v>
      </c>
      <c r="AK1375" t="s">
        <v>31</v>
      </c>
      <c r="AL1375" t="s">
        <v>5</v>
      </c>
      <c r="AM1375" t="s">
        <v>17</v>
      </c>
    </row>
    <row r="1376" spans="1:39" x14ac:dyDescent="0.2">
      <c r="A1376" t="s">
        <v>1033</v>
      </c>
      <c r="B1376" t="s">
        <v>19</v>
      </c>
      <c r="C1376" t="s">
        <v>2</v>
      </c>
      <c r="D1376" t="s">
        <v>3</v>
      </c>
      <c r="E1376" t="s">
        <v>4</v>
      </c>
      <c r="F1376" t="s">
        <v>5</v>
      </c>
      <c r="G1376" s="3">
        <v>46054</v>
      </c>
      <c r="H1376" t="s">
        <v>6</v>
      </c>
      <c r="I1376" t="s">
        <v>5</v>
      </c>
      <c r="J1376" t="s">
        <v>1034</v>
      </c>
      <c r="K1376" t="s">
        <v>53</v>
      </c>
      <c r="L1376" t="s">
        <v>5</v>
      </c>
      <c r="M1376" t="s">
        <v>9</v>
      </c>
      <c r="N1376" t="s">
        <v>5</v>
      </c>
      <c r="O1376" t="s">
        <v>5</v>
      </c>
      <c r="P1376" t="s">
        <v>10</v>
      </c>
      <c r="Q1376" t="s">
        <v>70</v>
      </c>
      <c r="R1376" t="s">
        <v>5</v>
      </c>
      <c r="S1376" s="5">
        <v>2</v>
      </c>
      <c r="T1376" t="s">
        <v>28</v>
      </c>
      <c r="U1376" s="5">
        <v>7028200</v>
      </c>
      <c r="V1376" t="s">
        <v>13</v>
      </c>
      <c r="W1376" s="9">
        <f t="shared" si="21"/>
        <v>14056400</v>
      </c>
      <c r="X1376" s="5">
        <v>1</v>
      </c>
      <c r="Y1376" s="5">
        <v>0</v>
      </c>
      <c r="Z1376" t="s">
        <v>28</v>
      </c>
      <c r="AA1376" s="4">
        <v>0</v>
      </c>
      <c r="AB1376" s="5">
        <v>2</v>
      </c>
      <c r="AC1376" s="5">
        <v>14056400</v>
      </c>
      <c r="AD1376" s="5">
        <v>2</v>
      </c>
      <c r="AE1376" s="5">
        <v>14056400</v>
      </c>
      <c r="AF1376" t="s">
        <v>71</v>
      </c>
      <c r="AG1376" t="s">
        <v>5</v>
      </c>
      <c r="AH1376" t="s">
        <v>5</v>
      </c>
      <c r="AI1376" t="s">
        <v>5</v>
      </c>
      <c r="AJ1376" t="s">
        <v>30</v>
      </c>
      <c r="AK1376" t="s">
        <v>54</v>
      </c>
      <c r="AL1376" t="s">
        <v>5</v>
      </c>
      <c r="AM1376" t="s">
        <v>17</v>
      </c>
    </row>
    <row r="1377" spans="1:39" x14ac:dyDescent="0.2">
      <c r="A1377" t="s">
        <v>1033</v>
      </c>
      <c r="B1377" t="s">
        <v>34</v>
      </c>
      <c r="C1377" t="s">
        <v>2</v>
      </c>
      <c r="D1377" t="s">
        <v>3</v>
      </c>
      <c r="E1377" t="s">
        <v>4</v>
      </c>
      <c r="F1377" t="s">
        <v>5</v>
      </c>
      <c r="G1377" s="3">
        <v>46054</v>
      </c>
      <c r="H1377" t="s">
        <v>6</v>
      </c>
      <c r="I1377" t="s">
        <v>5</v>
      </c>
      <c r="J1377" t="s">
        <v>72</v>
      </c>
      <c r="K1377" t="s">
        <v>69</v>
      </c>
      <c r="L1377" t="s">
        <v>5</v>
      </c>
      <c r="M1377" t="s">
        <v>9</v>
      </c>
      <c r="N1377" t="s">
        <v>5</v>
      </c>
      <c r="O1377" t="s">
        <v>5</v>
      </c>
      <c r="P1377" t="s">
        <v>10</v>
      </c>
      <c r="Q1377" t="s">
        <v>70</v>
      </c>
      <c r="R1377" t="s">
        <v>5</v>
      </c>
      <c r="S1377" s="5">
        <v>1</v>
      </c>
      <c r="T1377" t="s">
        <v>28</v>
      </c>
      <c r="U1377" s="5">
        <v>6219800</v>
      </c>
      <c r="V1377" t="s">
        <v>13</v>
      </c>
      <c r="W1377" s="9">
        <f t="shared" si="21"/>
        <v>6219800</v>
      </c>
      <c r="X1377" s="5">
        <v>1</v>
      </c>
      <c r="Y1377" s="5">
        <v>0</v>
      </c>
      <c r="Z1377" t="s">
        <v>28</v>
      </c>
      <c r="AA1377" s="4">
        <v>0</v>
      </c>
      <c r="AB1377" s="5">
        <v>1</v>
      </c>
      <c r="AC1377" s="5">
        <v>6219800</v>
      </c>
      <c r="AD1377" s="5">
        <v>1</v>
      </c>
      <c r="AE1377" s="5">
        <v>6219800</v>
      </c>
      <c r="AF1377" t="s">
        <v>71</v>
      </c>
      <c r="AG1377" t="s">
        <v>5</v>
      </c>
      <c r="AH1377" t="s">
        <v>5</v>
      </c>
      <c r="AI1377" t="s">
        <v>5</v>
      </c>
      <c r="AJ1377" t="s">
        <v>30</v>
      </c>
      <c r="AK1377" t="s">
        <v>31</v>
      </c>
      <c r="AL1377" t="s">
        <v>5</v>
      </c>
      <c r="AM1377" t="s">
        <v>17</v>
      </c>
    </row>
    <row r="1378" spans="1:39" x14ac:dyDescent="0.2">
      <c r="A1378" t="s">
        <v>1033</v>
      </c>
      <c r="B1378" t="s">
        <v>36</v>
      </c>
      <c r="C1378" t="s">
        <v>2</v>
      </c>
      <c r="D1378" t="s">
        <v>3</v>
      </c>
      <c r="E1378" t="s">
        <v>4</v>
      </c>
      <c r="F1378" t="s">
        <v>5</v>
      </c>
      <c r="G1378" s="3">
        <v>46054</v>
      </c>
      <c r="H1378" t="s">
        <v>6</v>
      </c>
      <c r="I1378" t="s">
        <v>5</v>
      </c>
      <c r="J1378" t="s">
        <v>73</v>
      </c>
      <c r="K1378" t="s">
        <v>69</v>
      </c>
      <c r="L1378" t="s">
        <v>5</v>
      </c>
      <c r="M1378" t="s">
        <v>9</v>
      </c>
      <c r="N1378" t="s">
        <v>5</v>
      </c>
      <c r="O1378" t="s">
        <v>5</v>
      </c>
      <c r="P1378" t="s">
        <v>10</v>
      </c>
      <c r="Q1378" t="s">
        <v>70</v>
      </c>
      <c r="R1378" t="s">
        <v>5</v>
      </c>
      <c r="S1378" s="5">
        <v>1</v>
      </c>
      <c r="T1378" t="s">
        <v>28</v>
      </c>
      <c r="U1378" s="5">
        <v>6219800</v>
      </c>
      <c r="V1378" t="s">
        <v>13</v>
      </c>
      <c r="W1378" s="9">
        <f t="shared" si="21"/>
        <v>6219800</v>
      </c>
      <c r="X1378" s="5">
        <v>1</v>
      </c>
      <c r="Y1378" s="5">
        <v>0</v>
      </c>
      <c r="Z1378" t="s">
        <v>28</v>
      </c>
      <c r="AA1378" s="4">
        <v>0</v>
      </c>
      <c r="AB1378" s="5">
        <v>1</v>
      </c>
      <c r="AC1378" s="5">
        <v>6219800</v>
      </c>
      <c r="AD1378" s="5">
        <v>1</v>
      </c>
      <c r="AE1378" s="5">
        <v>6219800</v>
      </c>
      <c r="AF1378" t="s">
        <v>71</v>
      </c>
      <c r="AG1378" t="s">
        <v>5</v>
      </c>
      <c r="AH1378" t="s">
        <v>5</v>
      </c>
      <c r="AI1378" t="s">
        <v>5</v>
      </c>
      <c r="AJ1378" t="s">
        <v>30</v>
      </c>
      <c r="AK1378" t="s">
        <v>31</v>
      </c>
      <c r="AL1378" t="s">
        <v>5</v>
      </c>
      <c r="AM1378" t="s">
        <v>17</v>
      </c>
    </row>
    <row r="1379" spans="1:39" x14ac:dyDescent="0.2">
      <c r="A1379" t="s">
        <v>1033</v>
      </c>
      <c r="B1379" t="s">
        <v>38</v>
      </c>
      <c r="C1379" t="s">
        <v>2</v>
      </c>
      <c r="D1379" t="s">
        <v>3</v>
      </c>
      <c r="E1379" t="s">
        <v>4</v>
      </c>
      <c r="F1379" t="s">
        <v>5</v>
      </c>
      <c r="G1379" s="3">
        <v>46054</v>
      </c>
      <c r="H1379" t="s">
        <v>6</v>
      </c>
      <c r="I1379" t="s">
        <v>5</v>
      </c>
      <c r="J1379" t="s">
        <v>74</v>
      </c>
      <c r="K1379" t="s">
        <v>69</v>
      </c>
      <c r="L1379" t="s">
        <v>5</v>
      </c>
      <c r="M1379" t="s">
        <v>9</v>
      </c>
      <c r="N1379" t="s">
        <v>5</v>
      </c>
      <c r="O1379" t="s">
        <v>5</v>
      </c>
      <c r="P1379" t="s">
        <v>10</v>
      </c>
      <c r="Q1379" t="s">
        <v>70</v>
      </c>
      <c r="R1379" t="s">
        <v>5</v>
      </c>
      <c r="S1379" s="5">
        <v>1</v>
      </c>
      <c r="T1379" t="s">
        <v>28</v>
      </c>
      <c r="U1379" s="5">
        <v>6219800</v>
      </c>
      <c r="V1379" t="s">
        <v>13</v>
      </c>
      <c r="W1379" s="9">
        <f t="shared" si="21"/>
        <v>6219800</v>
      </c>
      <c r="X1379" s="5">
        <v>1</v>
      </c>
      <c r="Y1379" s="5">
        <v>0</v>
      </c>
      <c r="Z1379" t="s">
        <v>28</v>
      </c>
      <c r="AA1379" s="4">
        <v>0</v>
      </c>
      <c r="AB1379" s="5">
        <v>1</v>
      </c>
      <c r="AC1379" s="5">
        <v>6219800</v>
      </c>
      <c r="AD1379" s="5">
        <v>1</v>
      </c>
      <c r="AE1379" s="5">
        <v>6219800</v>
      </c>
      <c r="AF1379" t="s">
        <v>71</v>
      </c>
      <c r="AG1379" t="s">
        <v>5</v>
      </c>
      <c r="AH1379" t="s">
        <v>5</v>
      </c>
      <c r="AI1379" t="s">
        <v>5</v>
      </c>
      <c r="AJ1379" t="s">
        <v>30</v>
      </c>
      <c r="AK1379" t="s">
        <v>31</v>
      </c>
      <c r="AL1379" t="s">
        <v>5</v>
      </c>
      <c r="AM1379" t="s">
        <v>17</v>
      </c>
    </row>
    <row r="1380" spans="1:39" x14ac:dyDescent="0.2">
      <c r="A1380" t="s">
        <v>1033</v>
      </c>
      <c r="B1380" t="s">
        <v>40</v>
      </c>
      <c r="C1380" t="s">
        <v>2</v>
      </c>
      <c r="D1380" t="s">
        <v>3</v>
      </c>
      <c r="E1380" t="s">
        <v>4</v>
      </c>
      <c r="F1380" t="s">
        <v>5</v>
      </c>
      <c r="G1380" s="3">
        <v>46054</v>
      </c>
      <c r="H1380" t="s">
        <v>6</v>
      </c>
      <c r="I1380" t="s">
        <v>5</v>
      </c>
      <c r="J1380" t="s">
        <v>75</v>
      </c>
      <c r="K1380" t="s">
        <v>69</v>
      </c>
      <c r="L1380" t="s">
        <v>5</v>
      </c>
      <c r="M1380" t="s">
        <v>9</v>
      </c>
      <c r="N1380" t="s">
        <v>5</v>
      </c>
      <c r="O1380" t="s">
        <v>5</v>
      </c>
      <c r="P1380" t="s">
        <v>10</v>
      </c>
      <c r="Q1380" t="s">
        <v>70</v>
      </c>
      <c r="R1380" t="s">
        <v>5</v>
      </c>
      <c r="S1380" s="5">
        <v>1</v>
      </c>
      <c r="T1380" t="s">
        <v>28</v>
      </c>
      <c r="U1380" s="5">
        <v>6219800</v>
      </c>
      <c r="V1380" t="s">
        <v>13</v>
      </c>
      <c r="W1380" s="9">
        <f t="shared" si="21"/>
        <v>6219800</v>
      </c>
      <c r="X1380" s="5">
        <v>1</v>
      </c>
      <c r="Y1380" s="5">
        <v>0</v>
      </c>
      <c r="Z1380" t="s">
        <v>28</v>
      </c>
      <c r="AA1380" s="4">
        <v>0</v>
      </c>
      <c r="AB1380" s="5">
        <v>1</v>
      </c>
      <c r="AC1380" s="5">
        <v>6219800</v>
      </c>
      <c r="AD1380" s="5">
        <v>1</v>
      </c>
      <c r="AE1380" s="5">
        <v>6219800</v>
      </c>
      <c r="AF1380" t="s">
        <v>71</v>
      </c>
      <c r="AG1380" t="s">
        <v>5</v>
      </c>
      <c r="AH1380" t="s">
        <v>5</v>
      </c>
      <c r="AI1380" t="s">
        <v>5</v>
      </c>
      <c r="AJ1380" t="s">
        <v>30</v>
      </c>
      <c r="AK1380" t="s">
        <v>31</v>
      </c>
      <c r="AL1380" t="s">
        <v>5</v>
      </c>
      <c r="AM1380" t="s">
        <v>17</v>
      </c>
    </row>
    <row r="1381" spans="1:39" x14ac:dyDescent="0.2">
      <c r="A1381" t="s">
        <v>1033</v>
      </c>
      <c r="B1381" t="s">
        <v>42</v>
      </c>
      <c r="C1381" t="s">
        <v>2</v>
      </c>
      <c r="D1381" t="s">
        <v>3</v>
      </c>
      <c r="E1381" t="s">
        <v>4</v>
      </c>
      <c r="F1381" t="s">
        <v>5</v>
      </c>
      <c r="G1381" s="3">
        <v>46054</v>
      </c>
      <c r="H1381" t="s">
        <v>6</v>
      </c>
      <c r="I1381" t="s">
        <v>5</v>
      </c>
      <c r="J1381" t="s">
        <v>77</v>
      </c>
      <c r="K1381" t="s">
        <v>69</v>
      </c>
      <c r="L1381" t="s">
        <v>5</v>
      </c>
      <c r="M1381" t="s">
        <v>9</v>
      </c>
      <c r="N1381" t="s">
        <v>5</v>
      </c>
      <c r="O1381" t="s">
        <v>5</v>
      </c>
      <c r="P1381" t="s">
        <v>10</v>
      </c>
      <c r="Q1381" t="s">
        <v>70</v>
      </c>
      <c r="R1381" t="s">
        <v>5</v>
      </c>
      <c r="S1381" s="5">
        <v>1</v>
      </c>
      <c r="T1381" t="s">
        <v>28</v>
      </c>
      <c r="U1381" s="5">
        <v>6219800</v>
      </c>
      <c r="V1381" t="s">
        <v>13</v>
      </c>
      <c r="W1381" s="9">
        <f t="shared" si="21"/>
        <v>6219800</v>
      </c>
      <c r="X1381" s="5">
        <v>1</v>
      </c>
      <c r="Y1381" s="5">
        <v>0</v>
      </c>
      <c r="Z1381" t="s">
        <v>28</v>
      </c>
      <c r="AA1381" s="4">
        <v>0</v>
      </c>
      <c r="AB1381" s="5">
        <v>1</v>
      </c>
      <c r="AC1381" s="5">
        <v>6219800</v>
      </c>
      <c r="AD1381" s="5">
        <v>1</v>
      </c>
      <c r="AE1381" s="5">
        <v>6219800</v>
      </c>
      <c r="AF1381" t="s">
        <v>71</v>
      </c>
      <c r="AG1381" t="s">
        <v>5</v>
      </c>
      <c r="AH1381" t="s">
        <v>5</v>
      </c>
      <c r="AI1381" t="s">
        <v>5</v>
      </c>
      <c r="AJ1381" t="s">
        <v>30</v>
      </c>
      <c r="AK1381" t="s">
        <v>31</v>
      </c>
      <c r="AL1381" t="s">
        <v>5</v>
      </c>
      <c r="AM1381" t="s">
        <v>17</v>
      </c>
    </row>
    <row r="1382" spans="1:39" x14ac:dyDescent="0.2">
      <c r="A1382" t="s">
        <v>1033</v>
      </c>
      <c r="B1382" t="s">
        <v>44</v>
      </c>
      <c r="C1382" t="s">
        <v>2</v>
      </c>
      <c r="D1382" t="s">
        <v>3</v>
      </c>
      <c r="E1382" t="s">
        <v>4</v>
      </c>
      <c r="F1382" t="s">
        <v>5</v>
      </c>
      <c r="G1382" s="3">
        <v>46054</v>
      </c>
      <c r="H1382" t="s">
        <v>6</v>
      </c>
      <c r="I1382" t="s">
        <v>5</v>
      </c>
      <c r="J1382" t="s">
        <v>79</v>
      </c>
      <c r="K1382" t="s">
        <v>69</v>
      </c>
      <c r="L1382" t="s">
        <v>5</v>
      </c>
      <c r="M1382" t="s">
        <v>9</v>
      </c>
      <c r="N1382" t="s">
        <v>5</v>
      </c>
      <c r="O1382" t="s">
        <v>5</v>
      </c>
      <c r="P1382" t="s">
        <v>10</v>
      </c>
      <c r="Q1382" t="s">
        <v>70</v>
      </c>
      <c r="R1382" t="s">
        <v>5</v>
      </c>
      <c r="S1382" s="5">
        <v>1</v>
      </c>
      <c r="T1382" t="s">
        <v>28</v>
      </c>
      <c r="U1382" s="5">
        <v>6219800</v>
      </c>
      <c r="V1382" t="s">
        <v>13</v>
      </c>
      <c r="W1382" s="9">
        <f t="shared" si="21"/>
        <v>6219800</v>
      </c>
      <c r="X1382" s="5">
        <v>1</v>
      </c>
      <c r="Y1382" s="5">
        <v>0</v>
      </c>
      <c r="Z1382" t="s">
        <v>28</v>
      </c>
      <c r="AA1382" s="4">
        <v>0</v>
      </c>
      <c r="AB1382" s="5">
        <v>1</v>
      </c>
      <c r="AC1382" s="5">
        <v>6219800</v>
      </c>
      <c r="AD1382" s="5">
        <v>1</v>
      </c>
      <c r="AE1382" s="5">
        <v>6219800</v>
      </c>
      <c r="AF1382" t="s">
        <v>71</v>
      </c>
      <c r="AG1382" t="s">
        <v>5</v>
      </c>
      <c r="AH1382" t="s">
        <v>5</v>
      </c>
      <c r="AI1382" t="s">
        <v>5</v>
      </c>
      <c r="AJ1382" t="s">
        <v>30</v>
      </c>
      <c r="AK1382" t="s">
        <v>31</v>
      </c>
      <c r="AL1382" t="s">
        <v>5</v>
      </c>
      <c r="AM1382" t="s">
        <v>17</v>
      </c>
    </row>
    <row r="1383" spans="1:39" x14ac:dyDescent="0.2">
      <c r="A1383" t="s">
        <v>1033</v>
      </c>
      <c r="B1383" t="s">
        <v>45</v>
      </c>
      <c r="C1383" t="s">
        <v>2</v>
      </c>
      <c r="D1383" t="s">
        <v>3</v>
      </c>
      <c r="E1383" t="s">
        <v>4</v>
      </c>
      <c r="F1383" t="s">
        <v>5</v>
      </c>
      <c r="G1383" s="3">
        <v>46054</v>
      </c>
      <c r="H1383" t="s">
        <v>6</v>
      </c>
      <c r="I1383" t="s">
        <v>5</v>
      </c>
      <c r="J1383" t="s">
        <v>80</v>
      </c>
      <c r="K1383" t="s">
        <v>69</v>
      </c>
      <c r="L1383" t="s">
        <v>5</v>
      </c>
      <c r="M1383" t="s">
        <v>9</v>
      </c>
      <c r="N1383" t="s">
        <v>5</v>
      </c>
      <c r="O1383" t="s">
        <v>5</v>
      </c>
      <c r="P1383" t="s">
        <v>10</v>
      </c>
      <c r="Q1383" t="s">
        <v>70</v>
      </c>
      <c r="R1383" t="s">
        <v>5</v>
      </c>
      <c r="S1383" s="5">
        <v>1</v>
      </c>
      <c r="T1383" t="s">
        <v>28</v>
      </c>
      <c r="U1383" s="5">
        <v>7492500</v>
      </c>
      <c r="V1383" t="s">
        <v>13</v>
      </c>
      <c r="W1383" s="9">
        <f t="shared" si="21"/>
        <v>7492500</v>
      </c>
      <c r="X1383" s="5">
        <v>1</v>
      </c>
      <c r="Y1383" s="5">
        <v>0</v>
      </c>
      <c r="Z1383" t="s">
        <v>28</v>
      </c>
      <c r="AA1383" s="4">
        <v>0</v>
      </c>
      <c r="AB1383" s="5">
        <v>1</v>
      </c>
      <c r="AC1383" s="5">
        <v>7492500</v>
      </c>
      <c r="AD1383" s="5">
        <v>1</v>
      </c>
      <c r="AE1383" s="5">
        <v>7492500</v>
      </c>
      <c r="AF1383" t="s">
        <v>71</v>
      </c>
      <c r="AG1383" t="s">
        <v>5</v>
      </c>
      <c r="AH1383" t="s">
        <v>5</v>
      </c>
      <c r="AI1383" t="s">
        <v>5</v>
      </c>
      <c r="AJ1383" t="s">
        <v>30</v>
      </c>
      <c r="AK1383" t="s">
        <v>31</v>
      </c>
      <c r="AL1383" t="s">
        <v>5</v>
      </c>
      <c r="AM1383" t="s">
        <v>17</v>
      </c>
    </row>
    <row r="1384" spans="1:39" x14ac:dyDescent="0.2">
      <c r="A1384" t="s">
        <v>1033</v>
      </c>
      <c r="B1384" t="s">
        <v>47</v>
      </c>
      <c r="C1384" t="s">
        <v>2</v>
      </c>
      <c r="D1384" t="s">
        <v>3</v>
      </c>
      <c r="E1384" t="s">
        <v>4</v>
      </c>
      <c r="F1384" t="s">
        <v>5</v>
      </c>
      <c r="G1384" s="3">
        <v>46054</v>
      </c>
      <c r="H1384" t="s">
        <v>6</v>
      </c>
      <c r="I1384" t="s">
        <v>5</v>
      </c>
      <c r="J1384" t="s">
        <v>76</v>
      </c>
      <c r="K1384" t="s">
        <v>69</v>
      </c>
      <c r="L1384" t="s">
        <v>5</v>
      </c>
      <c r="M1384" t="s">
        <v>9</v>
      </c>
      <c r="N1384" t="s">
        <v>5</v>
      </c>
      <c r="O1384" t="s">
        <v>5</v>
      </c>
      <c r="P1384" t="s">
        <v>10</v>
      </c>
      <c r="Q1384" t="s">
        <v>70</v>
      </c>
      <c r="R1384" t="s">
        <v>5</v>
      </c>
      <c r="S1384" s="5">
        <v>1</v>
      </c>
      <c r="T1384" t="s">
        <v>28</v>
      </c>
      <c r="U1384" s="5">
        <v>6219800</v>
      </c>
      <c r="V1384" t="s">
        <v>13</v>
      </c>
      <c r="W1384" s="9">
        <f t="shared" si="21"/>
        <v>6219800</v>
      </c>
      <c r="X1384" s="5">
        <v>1</v>
      </c>
      <c r="Y1384" s="5">
        <v>0</v>
      </c>
      <c r="Z1384" t="s">
        <v>28</v>
      </c>
      <c r="AA1384" s="4">
        <v>0</v>
      </c>
      <c r="AB1384" s="5">
        <v>1</v>
      </c>
      <c r="AC1384" s="5">
        <v>6219800</v>
      </c>
      <c r="AD1384" s="5">
        <v>1</v>
      </c>
      <c r="AE1384" s="5">
        <v>6219800</v>
      </c>
      <c r="AF1384" t="s">
        <v>71</v>
      </c>
      <c r="AG1384" t="s">
        <v>5</v>
      </c>
      <c r="AH1384" t="s">
        <v>5</v>
      </c>
      <c r="AI1384" t="s">
        <v>5</v>
      </c>
      <c r="AJ1384" t="s">
        <v>30</v>
      </c>
      <c r="AK1384" t="s">
        <v>31</v>
      </c>
      <c r="AL1384" t="s">
        <v>5</v>
      </c>
      <c r="AM1384" t="s">
        <v>17</v>
      </c>
    </row>
    <row r="1385" spans="1:39" x14ac:dyDescent="0.2">
      <c r="A1385" t="s">
        <v>1033</v>
      </c>
      <c r="B1385" t="s">
        <v>49</v>
      </c>
      <c r="C1385" t="s">
        <v>2</v>
      </c>
      <c r="D1385" t="s">
        <v>3</v>
      </c>
      <c r="E1385" t="s">
        <v>4</v>
      </c>
      <c r="F1385" t="s">
        <v>5</v>
      </c>
      <c r="G1385" s="3">
        <v>46054</v>
      </c>
      <c r="H1385" t="s">
        <v>6</v>
      </c>
      <c r="I1385" t="s">
        <v>5</v>
      </c>
      <c r="J1385" t="s">
        <v>78</v>
      </c>
      <c r="K1385" t="s">
        <v>69</v>
      </c>
      <c r="L1385" t="s">
        <v>5</v>
      </c>
      <c r="M1385" t="s">
        <v>9</v>
      </c>
      <c r="N1385" t="s">
        <v>5</v>
      </c>
      <c r="O1385" t="s">
        <v>5</v>
      </c>
      <c r="P1385" t="s">
        <v>10</v>
      </c>
      <c r="Q1385" t="s">
        <v>70</v>
      </c>
      <c r="R1385" t="s">
        <v>5</v>
      </c>
      <c r="S1385" s="5">
        <v>1</v>
      </c>
      <c r="T1385" t="s">
        <v>28</v>
      </c>
      <c r="U1385" s="5">
        <v>6219800</v>
      </c>
      <c r="V1385" t="s">
        <v>13</v>
      </c>
      <c r="W1385" s="9">
        <f t="shared" si="21"/>
        <v>6219800</v>
      </c>
      <c r="X1385" s="5">
        <v>1</v>
      </c>
      <c r="Y1385" s="5">
        <v>0</v>
      </c>
      <c r="Z1385" t="s">
        <v>28</v>
      </c>
      <c r="AA1385" s="4">
        <v>0</v>
      </c>
      <c r="AB1385" s="5">
        <v>1</v>
      </c>
      <c r="AC1385" s="5">
        <v>6219800</v>
      </c>
      <c r="AD1385" s="5">
        <v>1</v>
      </c>
      <c r="AE1385" s="5">
        <v>6219800</v>
      </c>
      <c r="AF1385" t="s">
        <v>71</v>
      </c>
      <c r="AG1385" t="s">
        <v>5</v>
      </c>
      <c r="AH1385" t="s">
        <v>5</v>
      </c>
      <c r="AI1385" t="s">
        <v>5</v>
      </c>
      <c r="AJ1385" t="s">
        <v>30</v>
      </c>
      <c r="AK1385" t="s">
        <v>31</v>
      </c>
      <c r="AL1385" t="s">
        <v>5</v>
      </c>
      <c r="AM1385" t="s">
        <v>17</v>
      </c>
    </row>
    <row r="1386" spans="1:39" x14ac:dyDescent="0.2">
      <c r="A1386" t="s">
        <v>1035</v>
      </c>
      <c r="B1386" t="s">
        <v>1</v>
      </c>
      <c r="C1386" t="s">
        <v>2</v>
      </c>
      <c r="D1386" t="s">
        <v>3</v>
      </c>
      <c r="E1386" t="s">
        <v>4</v>
      </c>
      <c r="F1386" t="s">
        <v>5</v>
      </c>
      <c r="G1386" s="3">
        <v>46054</v>
      </c>
      <c r="H1386" t="s">
        <v>6</v>
      </c>
      <c r="I1386" t="s">
        <v>5</v>
      </c>
      <c r="J1386" t="s">
        <v>82</v>
      </c>
      <c r="K1386" t="s">
        <v>26</v>
      </c>
      <c r="L1386" t="s">
        <v>5</v>
      </c>
      <c r="M1386" t="s">
        <v>9</v>
      </c>
      <c r="N1386" t="s">
        <v>5</v>
      </c>
      <c r="O1386" t="s">
        <v>5</v>
      </c>
      <c r="P1386" t="s">
        <v>10</v>
      </c>
      <c r="Q1386" t="s">
        <v>70</v>
      </c>
      <c r="R1386" t="s">
        <v>5</v>
      </c>
      <c r="S1386" s="5">
        <v>1</v>
      </c>
      <c r="T1386" t="s">
        <v>28</v>
      </c>
      <c r="U1386" s="5">
        <v>12042183</v>
      </c>
      <c r="V1386" t="s">
        <v>13</v>
      </c>
      <c r="W1386" s="9">
        <f t="shared" si="21"/>
        <v>12042183</v>
      </c>
      <c r="X1386" s="5">
        <v>1</v>
      </c>
      <c r="Y1386" s="5">
        <v>0</v>
      </c>
      <c r="Z1386" t="s">
        <v>28</v>
      </c>
      <c r="AA1386" s="4">
        <v>0</v>
      </c>
      <c r="AB1386" s="5">
        <v>1</v>
      </c>
      <c r="AC1386" s="5">
        <v>12042183</v>
      </c>
      <c r="AD1386" s="5">
        <v>1</v>
      </c>
      <c r="AE1386" s="5">
        <v>12042183</v>
      </c>
      <c r="AF1386" t="s">
        <v>71</v>
      </c>
      <c r="AG1386" t="s">
        <v>5</v>
      </c>
      <c r="AH1386" t="s">
        <v>5</v>
      </c>
      <c r="AI1386" t="s">
        <v>5</v>
      </c>
      <c r="AJ1386" t="s">
        <v>30</v>
      </c>
      <c r="AK1386" t="s">
        <v>31</v>
      </c>
      <c r="AL1386" t="s">
        <v>5</v>
      </c>
      <c r="AM1386" t="s">
        <v>17</v>
      </c>
    </row>
    <row r="1387" spans="1:39" x14ac:dyDescent="0.2">
      <c r="A1387" t="s">
        <v>1035</v>
      </c>
      <c r="B1387" t="s">
        <v>19</v>
      </c>
      <c r="C1387" t="s">
        <v>2</v>
      </c>
      <c r="D1387" t="s">
        <v>3</v>
      </c>
      <c r="E1387" t="s">
        <v>4</v>
      </c>
      <c r="F1387" t="s">
        <v>5</v>
      </c>
      <c r="G1387" s="3">
        <v>46054</v>
      </c>
      <c r="H1387" t="s">
        <v>6</v>
      </c>
      <c r="I1387" t="s">
        <v>5</v>
      </c>
      <c r="J1387" t="s">
        <v>83</v>
      </c>
      <c r="K1387" t="s">
        <v>26</v>
      </c>
      <c r="L1387" t="s">
        <v>5</v>
      </c>
      <c r="M1387" t="s">
        <v>9</v>
      </c>
      <c r="N1387" t="s">
        <v>5</v>
      </c>
      <c r="O1387" t="s">
        <v>5</v>
      </c>
      <c r="P1387" t="s">
        <v>10</v>
      </c>
      <c r="Q1387" t="s">
        <v>70</v>
      </c>
      <c r="R1387" t="s">
        <v>5</v>
      </c>
      <c r="S1387" s="5">
        <v>1</v>
      </c>
      <c r="T1387" t="s">
        <v>28</v>
      </c>
      <c r="U1387" s="5">
        <v>8874530</v>
      </c>
      <c r="V1387" t="s">
        <v>13</v>
      </c>
      <c r="W1387" s="9">
        <f t="shared" si="21"/>
        <v>8874530</v>
      </c>
      <c r="X1387" s="5">
        <v>1</v>
      </c>
      <c r="Y1387" s="5">
        <v>0</v>
      </c>
      <c r="Z1387" t="s">
        <v>28</v>
      </c>
      <c r="AA1387" s="4">
        <v>0</v>
      </c>
      <c r="AB1387" s="5">
        <v>1</v>
      </c>
      <c r="AC1387" s="5">
        <v>8874530</v>
      </c>
      <c r="AD1387" s="5">
        <v>1</v>
      </c>
      <c r="AE1387" s="5">
        <v>8874530</v>
      </c>
      <c r="AF1387" t="s">
        <v>71</v>
      </c>
      <c r="AG1387" t="s">
        <v>5</v>
      </c>
      <c r="AH1387" t="s">
        <v>5</v>
      </c>
      <c r="AI1387" t="s">
        <v>5</v>
      </c>
      <c r="AJ1387" t="s">
        <v>30</v>
      </c>
      <c r="AK1387" t="s">
        <v>31</v>
      </c>
      <c r="AL1387" t="s">
        <v>5</v>
      </c>
      <c r="AM1387" t="s">
        <v>17</v>
      </c>
    </row>
    <row r="1388" spans="1:39" x14ac:dyDescent="0.2">
      <c r="A1388" t="s">
        <v>1035</v>
      </c>
      <c r="B1388" t="s">
        <v>34</v>
      </c>
      <c r="C1388" t="s">
        <v>2</v>
      </c>
      <c r="D1388" t="s">
        <v>3</v>
      </c>
      <c r="E1388" t="s">
        <v>4</v>
      </c>
      <c r="F1388" t="s">
        <v>5</v>
      </c>
      <c r="G1388" s="3">
        <v>46054</v>
      </c>
      <c r="H1388" t="s">
        <v>6</v>
      </c>
      <c r="I1388" t="s">
        <v>5</v>
      </c>
      <c r="J1388" t="s">
        <v>84</v>
      </c>
      <c r="K1388" t="s">
        <v>26</v>
      </c>
      <c r="L1388" t="s">
        <v>5</v>
      </c>
      <c r="M1388" t="s">
        <v>9</v>
      </c>
      <c r="N1388" t="s">
        <v>5</v>
      </c>
      <c r="O1388" t="s">
        <v>5</v>
      </c>
      <c r="P1388" t="s">
        <v>10</v>
      </c>
      <c r="Q1388" t="s">
        <v>70</v>
      </c>
      <c r="R1388" t="s">
        <v>5</v>
      </c>
      <c r="S1388" s="5">
        <v>1</v>
      </c>
      <c r="T1388" t="s">
        <v>28</v>
      </c>
      <c r="U1388" s="5">
        <v>8874530</v>
      </c>
      <c r="V1388" t="s">
        <v>13</v>
      </c>
      <c r="W1388" s="9">
        <f t="shared" si="21"/>
        <v>8874530</v>
      </c>
      <c r="X1388" s="5">
        <v>1</v>
      </c>
      <c r="Y1388" s="5">
        <v>0</v>
      </c>
      <c r="Z1388" t="s">
        <v>28</v>
      </c>
      <c r="AA1388" s="4">
        <v>0</v>
      </c>
      <c r="AB1388" s="5">
        <v>1</v>
      </c>
      <c r="AC1388" s="5">
        <v>8874530</v>
      </c>
      <c r="AD1388" s="5">
        <v>1</v>
      </c>
      <c r="AE1388" s="5">
        <v>8874530</v>
      </c>
      <c r="AF1388" t="s">
        <v>71</v>
      </c>
      <c r="AG1388" t="s">
        <v>5</v>
      </c>
      <c r="AH1388" t="s">
        <v>5</v>
      </c>
      <c r="AI1388" t="s">
        <v>5</v>
      </c>
      <c r="AJ1388" t="s">
        <v>30</v>
      </c>
      <c r="AK1388" t="s">
        <v>31</v>
      </c>
      <c r="AL1388" t="s">
        <v>5</v>
      </c>
      <c r="AM1388" t="s">
        <v>17</v>
      </c>
    </row>
    <row r="1389" spans="1:39" x14ac:dyDescent="0.2">
      <c r="A1389" t="s">
        <v>1035</v>
      </c>
      <c r="B1389" t="s">
        <v>36</v>
      </c>
      <c r="C1389" t="s">
        <v>2</v>
      </c>
      <c r="D1389" t="s">
        <v>3</v>
      </c>
      <c r="E1389" t="s">
        <v>4</v>
      </c>
      <c r="F1389" t="s">
        <v>5</v>
      </c>
      <c r="G1389" s="3">
        <v>46054</v>
      </c>
      <c r="H1389" t="s">
        <v>6</v>
      </c>
      <c r="I1389" t="s">
        <v>5</v>
      </c>
      <c r="J1389" t="s">
        <v>85</v>
      </c>
      <c r="K1389" t="s">
        <v>26</v>
      </c>
      <c r="L1389" t="s">
        <v>5</v>
      </c>
      <c r="M1389" t="s">
        <v>9</v>
      </c>
      <c r="N1389" t="s">
        <v>5</v>
      </c>
      <c r="O1389" t="s">
        <v>5</v>
      </c>
      <c r="P1389" t="s">
        <v>10</v>
      </c>
      <c r="Q1389" t="s">
        <v>70</v>
      </c>
      <c r="R1389" t="s">
        <v>5</v>
      </c>
      <c r="S1389" s="5">
        <v>1</v>
      </c>
      <c r="T1389" t="s">
        <v>28</v>
      </c>
      <c r="U1389" s="5">
        <v>8874530</v>
      </c>
      <c r="V1389" t="s">
        <v>13</v>
      </c>
      <c r="W1389" s="9">
        <f t="shared" si="21"/>
        <v>8874530</v>
      </c>
      <c r="X1389" s="5">
        <v>1</v>
      </c>
      <c r="Y1389" s="5">
        <v>0</v>
      </c>
      <c r="Z1389" t="s">
        <v>28</v>
      </c>
      <c r="AA1389" s="4">
        <v>0</v>
      </c>
      <c r="AB1389" s="5">
        <v>1</v>
      </c>
      <c r="AC1389" s="5">
        <v>8874530</v>
      </c>
      <c r="AD1389" s="5">
        <v>1</v>
      </c>
      <c r="AE1389" s="5">
        <v>8874530</v>
      </c>
      <c r="AF1389" t="s">
        <v>71</v>
      </c>
      <c r="AG1389" t="s">
        <v>5</v>
      </c>
      <c r="AH1389" t="s">
        <v>5</v>
      </c>
      <c r="AI1389" t="s">
        <v>5</v>
      </c>
      <c r="AJ1389" t="s">
        <v>30</v>
      </c>
      <c r="AK1389" t="s">
        <v>31</v>
      </c>
      <c r="AL1389" t="s">
        <v>5</v>
      </c>
      <c r="AM1389" t="s">
        <v>17</v>
      </c>
    </row>
    <row r="1390" spans="1:39" x14ac:dyDescent="0.2">
      <c r="A1390" t="s">
        <v>1035</v>
      </c>
      <c r="B1390" t="s">
        <v>38</v>
      </c>
      <c r="C1390" t="s">
        <v>2</v>
      </c>
      <c r="D1390" t="s">
        <v>3</v>
      </c>
      <c r="E1390" t="s">
        <v>4</v>
      </c>
      <c r="F1390" t="s">
        <v>5</v>
      </c>
      <c r="G1390" s="3">
        <v>46054</v>
      </c>
      <c r="H1390" t="s">
        <v>6</v>
      </c>
      <c r="I1390" t="s">
        <v>5</v>
      </c>
      <c r="J1390" t="s">
        <v>86</v>
      </c>
      <c r="K1390" t="s">
        <v>26</v>
      </c>
      <c r="L1390" t="s">
        <v>5</v>
      </c>
      <c r="M1390" t="s">
        <v>9</v>
      </c>
      <c r="N1390" t="s">
        <v>5</v>
      </c>
      <c r="O1390" t="s">
        <v>5</v>
      </c>
      <c r="P1390" t="s">
        <v>10</v>
      </c>
      <c r="Q1390" t="s">
        <v>70</v>
      </c>
      <c r="R1390" t="s">
        <v>5</v>
      </c>
      <c r="S1390" s="5">
        <v>1</v>
      </c>
      <c r="T1390" t="s">
        <v>28</v>
      </c>
      <c r="U1390" s="5">
        <v>8874530</v>
      </c>
      <c r="V1390" t="s">
        <v>13</v>
      </c>
      <c r="W1390" s="9">
        <f t="shared" si="21"/>
        <v>8874530</v>
      </c>
      <c r="X1390" s="5">
        <v>1</v>
      </c>
      <c r="Y1390" s="5">
        <v>0</v>
      </c>
      <c r="Z1390" t="s">
        <v>28</v>
      </c>
      <c r="AA1390" s="4">
        <v>0</v>
      </c>
      <c r="AB1390" s="5">
        <v>1</v>
      </c>
      <c r="AC1390" s="5">
        <v>8874530</v>
      </c>
      <c r="AD1390" s="5">
        <v>1</v>
      </c>
      <c r="AE1390" s="5">
        <v>8874530</v>
      </c>
      <c r="AF1390" t="s">
        <v>71</v>
      </c>
      <c r="AG1390" t="s">
        <v>5</v>
      </c>
      <c r="AH1390" t="s">
        <v>5</v>
      </c>
      <c r="AI1390" t="s">
        <v>5</v>
      </c>
      <c r="AJ1390" t="s">
        <v>30</v>
      </c>
      <c r="AK1390" t="s">
        <v>31</v>
      </c>
      <c r="AL1390" t="s">
        <v>5</v>
      </c>
      <c r="AM1390" t="s">
        <v>17</v>
      </c>
    </row>
    <row r="1391" spans="1:39" x14ac:dyDescent="0.2">
      <c r="A1391" t="s">
        <v>1036</v>
      </c>
      <c r="B1391" t="s">
        <v>1</v>
      </c>
      <c r="C1391" t="s">
        <v>2</v>
      </c>
      <c r="D1391" t="s">
        <v>3</v>
      </c>
      <c r="E1391" t="s">
        <v>4</v>
      </c>
      <c r="F1391" t="s">
        <v>5</v>
      </c>
      <c r="G1391" s="3">
        <v>46054</v>
      </c>
      <c r="H1391" t="s">
        <v>6</v>
      </c>
      <c r="I1391" t="s">
        <v>5</v>
      </c>
      <c r="J1391" t="s">
        <v>115</v>
      </c>
      <c r="K1391" t="s">
        <v>53</v>
      </c>
      <c r="L1391" t="s">
        <v>5</v>
      </c>
      <c r="M1391" t="s">
        <v>9</v>
      </c>
      <c r="N1391" t="s">
        <v>5</v>
      </c>
      <c r="O1391" t="s">
        <v>5</v>
      </c>
      <c r="P1391" t="s">
        <v>10</v>
      </c>
      <c r="Q1391" t="s">
        <v>70</v>
      </c>
      <c r="R1391" t="s">
        <v>5</v>
      </c>
      <c r="S1391" s="5">
        <v>1</v>
      </c>
      <c r="T1391" t="s">
        <v>28</v>
      </c>
      <c r="U1391" s="5">
        <v>8002180</v>
      </c>
      <c r="V1391" t="s">
        <v>13</v>
      </c>
      <c r="W1391" s="9">
        <f t="shared" si="21"/>
        <v>8002180</v>
      </c>
      <c r="X1391" s="5">
        <v>1</v>
      </c>
      <c r="Y1391" s="5">
        <v>0</v>
      </c>
      <c r="Z1391" t="s">
        <v>28</v>
      </c>
      <c r="AA1391" s="4">
        <v>0</v>
      </c>
      <c r="AB1391" s="5">
        <v>1</v>
      </c>
      <c r="AC1391" s="5">
        <v>8002180</v>
      </c>
      <c r="AD1391" s="5">
        <v>1</v>
      </c>
      <c r="AE1391" s="5">
        <v>8002180</v>
      </c>
      <c r="AF1391" t="s">
        <v>71</v>
      </c>
      <c r="AG1391" t="s">
        <v>5</v>
      </c>
      <c r="AH1391" t="s">
        <v>5</v>
      </c>
      <c r="AI1391" t="s">
        <v>5</v>
      </c>
      <c r="AJ1391" t="s">
        <v>30</v>
      </c>
      <c r="AK1391" t="s">
        <v>54</v>
      </c>
      <c r="AL1391" t="s">
        <v>5</v>
      </c>
      <c r="AM1391" t="s">
        <v>17</v>
      </c>
    </row>
    <row r="1392" spans="1:39" x14ac:dyDescent="0.2">
      <c r="A1392" t="s">
        <v>1036</v>
      </c>
      <c r="B1392" t="s">
        <v>19</v>
      </c>
      <c r="C1392" t="s">
        <v>2</v>
      </c>
      <c r="D1392" t="s">
        <v>3</v>
      </c>
      <c r="E1392" t="s">
        <v>4</v>
      </c>
      <c r="F1392" t="s">
        <v>5</v>
      </c>
      <c r="G1392" s="3">
        <v>46054</v>
      </c>
      <c r="H1392" t="s">
        <v>6</v>
      </c>
      <c r="I1392" t="s">
        <v>5</v>
      </c>
      <c r="J1392" t="s">
        <v>20</v>
      </c>
      <c r="K1392" t="s">
        <v>116</v>
      </c>
      <c r="L1392" t="s">
        <v>5</v>
      </c>
      <c r="M1392" t="s">
        <v>9</v>
      </c>
      <c r="N1392" t="s">
        <v>5</v>
      </c>
      <c r="O1392" t="s">
        <v>5</v>
      </c>
      <c r="P1392" t="s">
        <v>10</v>
      </c>
      <c r="Q1392" t="s">
        <v>70</v>
      </c>
      <c r="R1392" t="s">
        <v>5</v>
      </c>
      <c r="S1392" s="4">
        <v>440120</v>
      </c>
      <c r="T1392" t="s">
        <v>12</v>
      </c>
      <c r="U1392" s="5">
        <v>1</v>
      </c>
      <c r="V1392" t="s">
        <v>13</v>
      </c>
      <c r="W1392" s="9">
        <f t="shared" si="21"/>
        <v>440120</v>
      </c>
      <c r="X1392" s="5">
        <v>1</v>
      </c>
      <c r="Y1392" s="4">
        <v>0</v>
      </c>
      <c r="Z1392" t="s">
        <v>12</v>
      </c>
      <c r="AA1392" s="4">
        <v>0</v>
      </c>
      <c r="AB1392" s="4">
        <v>440120</v>
      </c>
      <c r="AC1392" s="5">
        <v>440120</v>
      </c>
      <c r="AD1392" s="4">
        <v>440120</v>
      </c>
      <c r="AE1392" s="5">
        <v>440120</v>
      </c>
      <c r="AF1392" t="s">
        <v>71</v>
      </c>
      <c r="AG1392" t="s">
        <v>5</v>
      </c>
      <c r="AH1392" t="s">
        <v>5</v>
      </c>
      <c r="AI1392" t="s">
        <v>5</v>
      </c>
      <c r="AJ1392" t="s">
        <v>30</v>
      </c>
      <c r="AK1392" t="s">
        <v>22</v>
      </c>
      <c r="AL1392" t="s">
        <v>5</v>
      </c>
      <c r="AM1392" t="s">
        <v>17</v>
      </c>
    </row>
    <row r="1393" spans="1:39" x14ac:dyDescent="0.2">
      <c r="A1393" t="s">
        <v>1037</v>
      </c>
      <c r="B1393" t="s">
        <v>1</v>
      </c>
      <c r="C1393" t="s">
        <v>2</v>
      </c>
      <c r="D1393" t="s">
        <v>3</v>
      </c>
      <c r="E1393" t="s">
        <v>4</v>
      </c>
      <c r="F1393" t="s">
        <v>5</v>
      </c>
      <c r="G1393" s="3">
        <v>46054</v>
      </c>
      <c r="H1393" t="s">
        <v>6</v>
      </c>
      <c r="I1393" t="s">
        <v>5</v>
      </c>
      <c r="J1393" t="s">
        <v>118</v>
      </c>
      <c r="K1393" t="s">
        <v>53</v>
      </c>
      <c r="L1393" t="s">
        <v>5</v>
      </c>
      <c r="M1393" t="s">
        <v>9</v>
      </c>
      <c r="N1393" t="s">
        <v>5</v>
      </c>
      <c r="O1393" t="s">
        <v>5</v>
      </c>
      <c r="P1393" t="s">
        <v>10</v>
      </c>
      <c r="Q1393" t="s">
        <v>70</v>
      </c>
      <c r="R1393" t="s">
        <v>5</v>
      </c>
      <c r="S1393" s="5">
        <v>1</v>
      </c>
      <c r="T1393" t="s">
        <v>28</v>
      </c>
      <c r="U1393" s="5">
        <v>8247500</v>
      </c>
      <c r="V1393" t="s">
        <v>13</v>
      </c>
      <c r="W1393" s="9">
        <f t="shared" si="21"/>
        <v>8247500</v>
      </c>
      <c r="X1393" s="5">
        <v>1</v>
      </c>
      <c r="Y1393" s="5">
        <v>0</v>
      </c>
      <c r="Z1393" t="s">
        <v>28</v>
      </c>
      <c r="AA1393" s="4">
        <v>0</v>
      </c>
      <c r="AB1393" s="5">
        <v>1</v>
      </c>
      <c r="AC1393" s="5">
        <v>8247500</v>
      </c>
      <c r="AD1393" s="5">
        <v>1</v>
      </c>
      <c r="AE1393" s="5">
        <v>8247500</v>
      </c>
      <c r="AF1393" t="s">
        <v>71</v>
      </c>
      <c r="AG1393" t="s">
        <v>5</v>
      </c>
      <c r="AH1393" t="s">
        <v>5</v>
      </c>
      <c r="AI1393" t="s">
        <v>5</v>
      </c>
      <c r="AJ1393" t="s">
        <v>30</v>
      </c>
      <c r="AK1393" t="s">
        <v>54</v>
      </c>
      <c r="AL1393" t="s">
        <v>5</v>
      </c>
      <c r="AM1393" t="s">
        <v>17</v>
      </c>
    </row>
    <row r="1394" spans="1:39" x14ac:dyDescent="0.2">
      <c r="A1394" t="s">
        <v>1037</v>
      </c>
      <c r="B1394" t="s">
        <v>19</v>
      </c>
      <c r="C1394" t="s">
        <v>2</v>
      </c>
      <c r="D1394" t="s">
        <v>3</v>
      </c>
      <c r="E1394" t="s">
        <v>4</v>
      </c>
      <c r="F1394" t="s">
        <v>5</v>
      </c>
      <c r="G1394" s="3">
        <v>46054</v>
      </c>
      <c r="H1394" t="s">
        <v>6</v>
      </c>
      <c r="I1394" t="s">
        <v>5</v>
      </c>
      <c r="J1394" t="s">
        <v>20</v>
      </c>
      <c r="K1394" t="s">
        <v>116</v>
      </c>
      <c r="L1394" t="s">
        <v>5</v>
      </c>
      <c r="M1394" t="s">
        <v>9</v>
      </c>
      <c r="N1394" t="s">
        <v>5</v>
      </c>
      <c r="O1394" t="s">
        <v>5</v>
      </c>
      <c r="P1394" t="s">
        <v>10</v>
      </c>
      <c r="Q1394" t="s">
        <v>70</v>
      </c>
      <c r="R1394" t="s">
        <v>5</v>
      </c>
      <c r="S1394" s="4">
        <v>1018965</v>
      </c>
      <c r="T1394" t="s">
        <v>12</v>
      </c>
      <c r="U1394" s="5">
        <v>1</v>
      </c>
      <c r="V1394" t="s">
        <v>13</v>
      </c>
      <c r="W1394" s="9">
        <f t="shared" si="21"/>
        <v>1018965</v>
      </c>
      <c r="X1394" s="5">
        <v>1</v>
      </c>
      <c r="Y1394" s="4">
        <v>0</v>
      </c>
      <c r="Z1394" t="s">
        <v>12</v>
      </c>
      <c r="AA1394" s="4">
        <v>0</v>
      </c>
      <c r="AB1394" s="4">
        <v>1018965</v>
      </c>
      <c r="AC1394" s="5">
        <v>1018965</v>
      </c>
      <c r="AD1394" s="4">
        <v>1018965</v>
      </c>
      <c r="AE1394" s="5">
        <v>1018965</v>
      </c>
      <c r="AF1394" t="s">
        <v>71</v>
      </c>
      <c r="AG1394" t="s">
        <v>5</v>
      </c>
      <c r="AH1394" t="s">
        <v>5</v>
      </c>
      <c r="AI1394" t="s">
        <v>5</v>
      </c>
      <c r="AJ1394" t="s">
        <v>30</v>
      </c>
      <c r="AK1394" t="s">
        <v>22</v>
      </c>
      <c r="AL1394" t="s">
        <v>5</v>
      </c>
      <c r="AM1394" t="s">
        <v>17</v>
      </c>
    </row>
    <row r="1395" spans="1:39" x14ac:dyDescent="0.2">
      <c r="A1395" t="s">
        <v>1038</v>
      </c>
      <c r="B1395" t="s">
        <v>1</v>
      </c>
      <c r="C1395" t="s">
        <v>2</v>
      </c>
      <c r="D1395" t="s">
        <v>3</v>
      </c>
      <c r="E1395" t="s">
        <v>4</v>
      </c>
      <c r="F1395" t="s">
        <v>5</v>
      </c>
      <c r="G1395" s="3">
        <v>46054</v>
      </c>
      <c r="H1395" t="s">
        <v>6</v>
      </c>
      <c r="I1395" t="s">
        <v>5</v>
      </c>
      <c r="J1395" t="s">
        <v>687</v>
      </c>
      <c r="K1395" t="s">
        <v>53</v>
      </c>
      <c r="L1395" t="s">
        <v>5</v>
      </c>
      <c r="M1395" t="s">
        <v>9</v>
      </c>
      <c r="N1395" t="s">
        <v>5</v>
      </c>
      <c r="O1395" t="s">
        <v>5</v>
      </c>
      <c r="P1395" t="s">
        <v>10</v>
      </c>
      <c r="Q1395" t="s">
        <v>70</v>
      </c>
      <c r="R1395" t="s">
        <v>5</v>
      </c>
      <c r="S1395" s="5">
        <v>1</v>
      </c>
      <c r="T1395" t="s">
        <v>28</v>
      </c>
      <c r="U1395" s="5">
        <v>11185400</v>
      </c>
      <c r="V1395" t="s">
        <v>13</v>
      </c>
      <c r="W1395" s="9">
        <f t="shared" si="21"/>
        <v>11185400</v>
      </c>
      <c r="X1395" s="5">
        <v>1</v>
      </c>
      <c r="Y1395" s="5">
        <v>0</v>
      </c>
      <c r="Z1395" t="s">
        <v>28</v>
      </c>
      <c r="AA1395" s="4">
        <v>0</v>
      </c>
      <c r="AB1395" s="5">
        <v>1</v>
      </c>
      <c r="AC1395" s="5">
        <v>11185400</v>
      </c>
      <c r="AD1395" s="5">
        <v>1</v>
      </c>
      <c r="AE1395" s="5">
        <v>11185400</v>
      </c>
      <c r="AF1395" t="s">
        <v>71</v>
      </c>
      <c r="AG1395" t="s">
        <v>5</v>
      </c>
      <c r="AH1395" t="s">
        <v>5</v>
      </c>
      <c r="AI1395" t="s">
        <v>5</v>
      </c>
      <c r="AJ1395" t="s">
        <v>30</v>
      </c>
      <c r="AK1395" t="s">
        <v>54</v>
      </c>
      <c r="AL1395" t="s">
        <v>5</v>
      </c>
      <c r="AM1395" t="s">
        <v>17</v>
      </c>
    </row>
    <row r="1396" spans="1:39" x14ac:dyDescent="0.2">
      <c r="A1396" t="s">
        <v>1038</v>
      </c>
      <c r="B1396" t="s">
        <v>19</v>
      </c>
      <c r="C1396" t="s">
        <v>2</v>
      </c>
      <c r="D1396" t="s">
        <v>3</v>
      </c>
      <c r="E1396" t="s">
        <v>4</v>
      </c>
      <c r="F1396" t="s">
        <v>5</v>
      </c>
      <c r="G1396" s="3">
        <v>46054</v>
      </c>
      <c r="H1396" t="s">
        <v>6</v>
      </c>
      <c r="I1396" t="s">
        <v>5</v>
      </c>
      <c r="J1396" t="s">
        <v>20</v>
      </c>
      <c r="K1396" t="s">
        <v>116</v>
      </c>
      <c r="L1396" t="s">
        <v>5</v>
      </c>
      <c r="M1396" t="s">
        <v>9</v>
      </c>
      <c r="N1396" t="s">
        <v>5</v>
      </c>
      <c r="O1396" t="s">
        <v>5</v>
      </c>
      <c r="P1396" t="s">
        <v>10</v>
      </c>
      <c r="Q1396" t="s">
        <v>70</v>
      </c>
      <c r="R1396" t="s">
        <v>5</v>
      </c>
      <c r="S1396" s="4">
        <v>551801</v>
      </c>
      <c r="T1396" t="s">
        <v>12</v>
      </c>
      <c r="U1396" s="5">
        <v>1</v>
      </c>
      <c r="V1396" t="s">
        <v>13</v>
      </c>
      <c r="W1396" s="9">
        <f t="shared" si="21"/>
        <v>551801</v>
      </c>
      <c r="X1396" s="5">
        <v>1</v>
      </c>
      <c r="Y1396" s="4">
        <v>0</v>
      </c>
      <c r="Z1396" t="s">
        <v>12</v>
      </c>
      <c r="AA1396" s="4">
        <v>0</v>
      </c>
      <c r="AB1396" s="4">
        <v>551801</v>
      </c>
      <c r="AC1396" s="5">
        <v>551801</v>
      </c>
      <c r="AD1396" s="4">
        <v>551801</v>
      </c>
      <c r="AE1396" s="5">
        <v>551801</v>
      </c>
      <c r="AF1396" t="s">
        <v>71</v>
      </c>
      <c r="AG1396" t="s">
        <v>5</v>
      </c>
      <c r="AH1396" t="s">
        <v>5</v>
      </c>
      <c r="AI1396" t="s">
        <v>5</v>
      </c>
      <c r="AJ1396" t="s">
        <v>30</v>
      </c>
      <c r="AK1396" t="s">
        <v>22</v>
      </c>
      <c r="AL1396" t="s">
        <v>5</v>
      </c>
      <c r="AM1396" t="s">
        <v>17</v>
      </c>
    </row>
    <row r="1397" spans="1:39" x14ac:dyDescent="0.2">
      <c r="A1397" t="s">
        <v>1039</v>
      </c>
      <c r="B1397" t="s">
        <v>1</v>
      </c>
      <c r="C1397" t="s">
        <v>2</v>
      </c>
      <c r="D1397" t="s">
        <v>3</v>
      </c>
      <c r="E1397" t="s">
        <v>4</v>
      </c>
      <c r="F1397" t="s">
        <v>5</v>
      </c>
      <c r="G1397" s="3">
        <v>46054</v>
      </c>
      <c r="H1397" t="s">
        <v>6</v>
      </c>
      <c r="I1397" t="s">
        <v>5</v>
      </c>
      <c r="J1397" t="s">
        <v>120</v>
      </c>
      <c r="K1397" t="s">
        <v>69</v>
      </c>
      <c r="L1397" t="s">
        <v>5</v>
      </c>
      <c r="M1397" t="s">
        <v>9</v>
      </c>
      <c r="N1397" t="s">
        <v>5</v>
      </c>
      <c r="O1397" t="s">
        <v>5</v>
      </c>
      <c r="P1397" t="s">
        <v>10</v>
      </c>
      <c r="Q1397" t="s">
        <v>70</v>
      </c>
      <c r="R1397" t="s">
        <v>5</v>
      </c>
      <c r="S1397" s="5">
        <v>1</v>
      </c>
      <c r="T1397" t="s">
        <v>28</v>
      </c>
      <c r="U1397" s="5">
        <v>6605500</v>
      </c>
      <c r="V1397" t="s">
        <v>13</v>
      </c>
      <c r="W1397" s="9">
        <f t="shared" si="21"/>
        <v>6605500</v>
      </c>
      <c r="X1397" s="5">
        <v>1</v>
      </c>
      <c r="Y1397" s="5">
        <v>0</v>
      </c>
      <c r="Z1397" t="s">
        <v>28</v>
      </c>
      <c r="AA1397" s="4">
        <v>0</v>
      </c>
      <c r="AB1397" s="5">
        <v>1</v>
      </c>
      <c r="AC1397" s="5">
        <v>6605500</v>
      </c>
      <c r="AD1397" s="5">
        <v>1</v>
      </c>
      <c r="AE1397" s="5">
        <v>6605500</v>
      </c>
      <c r="AF1397" t="s">
        <v>121</v>
      </c>
      <c r="AG1397" t="s">
        <v>5</v>
      </c>
      <c r="AH1397" t="s">
        <v>5</v>
      </c>
      <c r="AI1397" t="s">
        <v>5</v>
      </c>
      <c r="AJ1397" t="s">
        <v>30</v>
      </c>
      <c r="AK1397" t="s">
        <v>31</v>
      </c>
      <c r="AL1397" t="s">
        <v>5</v>
      </c>
      <c r="AM1397" t="s">
        <v>17</v>
      </c>
    </row>
    <row r="1398" spans="1:39" x14ac:dyDescent="0.2">
      <c r="A1398" t="s">
        <v>1039</v>
      </c>
      <c r="B1398" t="s">
        <v>19</v>
      </c>
      <c r="C1398" t="s">
        <v>2</v>
      </c>
      <c r="D1398" t="s">
        <v>3</v>
      </c>
      <c r="E1398" t="s">
        <v>4</v>
      </c>
      <c r="F1398" t="s">
        <v>5</v>
      </c>
      <c r="G1398" s="3">
        <v>46054</v>
      </c>
      <c r="H1398" t="s">
        <v>6</v>
      </c>
      <c r="I1398" t="s">
        <v>5</v>
      </c>
      <c r="J1398" t="s">
        <v>122</v>
      </c>
      <c r="K1398" t="s">
        <v>69</v>
      </c>
      <c r="L1398" t="s">
        <v>5</v>
      </c>
      <c r="M1398" t="s">
        <v>9</v>
      </c>
      <c r="N1398" t="s">
        <v>5</v>
      </c>
      <c r="O1398" t="s">
        <v>5</v>
      </c>
      <c r="P1398" t="s">
        <v>10</v>
      </c>
      <c r="Q1398" t="s">
        <v>70</v>
      </c>
      <c r="R1398" t="s">
        <v>5</v>
      </c>
      <c r="S1398" s="5">
        <v>1</v>
      </c>
      <c r="T1398" t="s">
        <v>28</v>
      </c>
      <c r="U1398" s="5">
        <v>6605500</v>
      </c>
      <c r="V1398" t="s">
        <v>13</v>
      </c>
      <c r="W1398" s="9">
        <f t="shared" si="21"/>
        <v>6605500</v>
      </c>
      <c r="X1398" s="5">
        <v>1</v>
      </c>
      <c r="Y1398" s="5">
        <v>0</v>
      </c>
      <c r="Z1398" t="s">
        <v>28</v>
      </c>
      <c r="AA1398" s="4">
        <v>0</v>
      </c>
      <c r="AB1398" s="5">
        <v>1</v>
      </c>
      <c r="AC1398" s="5">
        <v>6605500</v>
      </c>
      <c r="AD1398" s="5">
        <v>1</v>
      </c>
      <c r="AE1398" s="5">
        <v>6605500</v>
      </c>
      <c r="AF1398" t="s">
        <v>121</v>
      </c>
      <c r="AG1398" t="s">
        <v>5</v>
      </c>
      <c r="AH1398" t="s">
        <v>5</v>
      </c>
      <c r="AI1398" t="s">
        <v>5</v>
      </c>
      <c r="AJ1398" t="s">
        <v>30</v>
      </c>
      <c r="AK1398" t="s">
        <v>31</v>
      </c>
      <c r="AL1398" t="s">
        <v>5</v>
      </c>
      <c r="AM1398" t="s">
        <v>17</v>
      </c>
    </row>
    <row r="1399" spans="1:39" x14ac:dyDescent="0.2">
      <c r="A1399" t="s">
        <v>1040</v>
      </c>
      <c r="B1399" t="s">
        <v>1</v>
      </c>
      <c r="C1399" t="s">
        <v>2</v>
      </c>
      <c r="D1399" t="s">
        <v>3</v>
      </c>
      <c r="E1399" t="s">
        <v>4</v>
      </c>
      <c r="F1399" t="s">
        <v>5</v>
      </c>
      <c r="G1399" s="3">
        <v>46054</v>
      </c>
      <c r="H1399" t="s">
        <v>6</v>
      </c>
      <c r="I1399" t="s">
        <v>5</v>
      </c>
      <c r="J1399" t="s">
        <v>124</v>
      </c>
      <c r="K1399" t="s">
        <v>26</v>
      </c>
      <c r="L1399" t="s">
        <v>5</v>
      </c>
      <c r="M1399" t="s">
        <v>9</v>
      </c>
      <c r="N1399" t="s">
        <v>5</v>
      </c>
      <c r="O1399" t="s">
        <v>5</v>
      </c>
      <c r="P1399" t="s">
        <v>10</v>
      </c>
      <c r="Q1399" t="s">
        <v>70</v>
      </c>
      <c r="R1399" t="s">
        <v>5</v>
      </c>
      <c r="S1399" s="5">
        <v>1</v>
      </c>
      <c r="T1399" t="s">
        <v>28</v>
      </c>
      <c r="U1399" s="5">
        <v>7574722</v>
      </c>
      <c r="V1399" t="s">
        <v>13</v>
      </c>
      <c r="W1399" s="9">
        <f t="shared" si="21"/>
        <v>7574722</v>
      </c>
      <c r="X1399" s="5">
        <v>1</v>
      </c>
      <c r="Y1399" s="5">
        <v>0</v>
      </c>
      <c r="Z1399" t="s">
        <v>28</v>
      </c>
      <c r="AA1399" s="4">
        <v>0</v>
      </c>
      <c r="AB1399" s="5">
        <v>1</v>
      </c>
      <c r="AC1399" s="5">
        <v>7574722</v>
      </c>
      <c r="AD1399" s="5">
        <v>1</v>
      </c>
      <c r="AE1399" s="5">
        <v>7574722</v>
      </c>
      <c r="AF1399" t="s">
        <v>121</v>
      </c>
      <c r="AG1399" t="s">
        <v>5</v>
      </c>
      <c r="AH1399" t="s">
        <v>5</v>
      </c>
      <c r="AI1399" t="s">
        <v>5</v>
      </c>
      <c r="AJ1399" t="s">
        <v>30</v>
      </c>
      <c r="AK1399" t="s">
        <v>31</v>
      </c>
      <c r="AL1399" t="s">
        <v>5</v>
      </c>
      <c r="AM1399" t="s">
        <v>17</v>
      </c>
    </row>
    <row r="1400" spans="1:39" x14ac:dyDescent="0.2">
      <c r="A1400" t="s">
        <v>1041</v>
      </c>
      <c r="B1400" t="s">
        <v>1</v>
      </c>
      <c r="C1400" t="s">
        <v>2</v>
      </c>
      <c r="D1400" t="s">
        <v>3</v>
      </c>
      <c r="E1400" t="s">
        <v>4</v>
      </c>
      <c r="F1400" t="s">
        <v>5</v>
      </c>
      <c r="G1400" s="3">
        <v>46054</v>
      </c>
      <c r="H1400" t="s">
        <v>6</v>
      </c>
      <c r="I1400" t="s">
        <v>5</v>
      </c>
      <c r="J1400" t="s">
        <v>126</v>
      </c>
      <c r="K1400" t="s">
        <v>8</v>
      </c>
      <c r="L1400" t="s">
        <v>5</v>
      </c>
      <c r="M1400" t="s">
        <v>9</v>
      </c>
      <c r="N1400" t="s">
        <v>5</v>
      </c>
      <c r="O1400" t="s">
        <v>5</v>
      </c>
      <c r="P1400" t="s">
        <v>10</v>
      </c>
      <c r="Q1400" t="s">
        <v>62</v>
      </c>
      <c r="R1400" t="s">
        <v>5</v>
      </c>
      <c r="S1400" s="5">
        <v>1</v>
      </c>
      <c r="T1400" t="s">
        <v>28</v>
      </c>
      <c r="U1400" s="5">
        <v>9586842</v>
      </c>
      <c r="V1400" t="s">
        <v>13</v>
      </c>
      <c r="W1400" s="9">
        <f t="shared" si="21"/>
        <v>9586842</v>
      </c>
      <c r="X1400" s="5">
        <v>1</v>
      </c>
      <c r="Y1400" s="5">
        <v>0</v>
      </c>
      <c r="Z1400" t="s">
        <v>28</v>
      </c>
      <c r="AA1400" s="4">
        <v>0</v>
      </c>
      <c r="AB1400" s="5">
        <v>1</v>
      </c>
      <c r="AC1400" s="5">
        <v>9586842</v>
      </c>
      <c r="AD1400" s="5">
        <v>1</v>
      </c>
      <c r="AE1400" s="5">
        <v>9586842</v>
      </c>
      <c r="AF1400" t="s">
        <v>63</v>
      </c>
      <c r="AG1400" t="s">
        <v>5</v>
      </c>
      <c r="AH1400" t="s">
        <v>5</v>
      </c>
      <c r="AI1400" t="s">
        <v>5</v>
      </c>
      <c r="AJ1400" t="s">
        <v>30</v>
      </c>
      <c r="AK1400" t="s">
        <v>16</v>
      </c>
      <c r="AL1400" t="s">
        <v>5</v>
      </c>
      <c r="AM1400" t="s">
        <v>17</v>
      </c>
    </row>
    <row r="1401" spans="1:39" x14ac:dyDescent="0.2">
      <c r="A1401" t="s">
        <v>1041</v>
      </c>
      <c r="B1401" t="s">
        <v>19</v>
      </c>
      <c r="C1401" t="s">
        <v>2</v>
      </c>
      <c r="D1401" t="s">
        <v>3</v>
      </c>
      <c r="E1401" t="s">
        <v>4</v>
      </c>
      <c r="F1401" t="s">
        <v>5</v>
      </c>
      <c r="G1401" s="3">
        <v>46054</v>
      </c>
      <c r="H1401" t="s">
        <v>6</v>
      </c>
      <c r="I1401" t="s">
        <v>5</v>
      </c>
      <c r="J1401" t="s">
        <v>20</v>
      </c>
      <c r="K1401" t="s">
        <v>116</v>
      </c>
      <c r="L1401" t="s">
        <v>5</v>
      </c>
      <c r="M1401" t="s">
        <v>9</v>
      </c>
      <c r="N1401" t="s">
        <v>5</v>
      </c>
      <c r="O1401" t="s">
        <v>5</v>
      </c>
      <c r="P1401" t="s">
        <v>10</v>
      </c>
      <c r="Q1401" t="s">
        <v>62</v>
      </c>
      <c r="R1401" t="s">
        <v>5</v>
      </c>
      <c r="S1401" s="4">
        <v>527276</v>
      </c>
      <c r="T1401" t="s">
        <v>12</v>
      </c>
      <c r="U1401" s="5">
        <v>1</v>
      </c>
      <c r="V1401" t="s">
        <v>13</v>
      </c>
      <c r="W1401" s="9">
        <f t="shared" si="21"/>
        <v>527276</v>
      </c>
      <c r="X1401" s="5">
        <v>1</v>
      </c>
      <c r="Y1401" s="4">
        <v>0</v>
      </c>
      <c r="Z1401" t="s">
        <v>12</v>
      </c>
      <c r="AA1401" s="4">
        <v>0</v>
      </c>
      <c r="AB1401" s="4">
        <v>527276</v>
      </c>
      <c r="AC1401" s="5">
        <v>527276</v>
      </c>
      <c r="AD1401" s="4">
        <v>527276</v>
      </c>
      <c r="AE1401" s="5">
        <v>527276</v>
      </c>
      <c r="AF1401" t="s">
        <v>63</v>
      </c>
      <c r="AG1401" t="s">
        <v>5</v>
      </c>
      <c r="AH1401" t="s">
        <v>5</v>
      </c>
      <c r="AI1401" t="s">
        <v>5</v>
      </c>
      <c r="AJ1401" t="s">
        <v>30</v>
      </c>
      <c r="AK1401" t="s">
        <v>22</v>
      </c>
      <c r="AL1401" t="s">
        <v>5</v>
      </c>
      <c r="AM1401" t="s">
        <v>17</v>
      </c>
    </row>
  </sheetData>
  <phoneticPr fontId="0" type="noConversion"/>
  <pageMargins left="0.75" right="0.75" top="1" bottom="1" header="0.5" footer="0.5"/>
  <headerFooter alignWithMargins="0">
    <oddFooter>&amp;C_x000D_&amp;1#&amp;"Aptos"&amp;10&amp;K000000 SLB-Private</oddFooter>
  </headerFooter>
  <drawing r:id="rId1"/>
</worksheet>
</file>

<file path=docMetadata/LabelInfo.xml><?xml version="1.0" encoding="utf-8"?>
<clbl:labelList xmlns:clbl="http://schemas.microsoft.com/office/2020/mipLabelMetadata">
  <clbl:label id="{8bb759f6-5337-4dc5-b19b-e74b6da11f8f}" enabled="1" method="Standard" siteId="{41ff26dc-250f-4b13-8981-739be8610c2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Muhammad Nur Hadi</cp:lastModifiedBy>
  <cp:revision>1</cp:revision>
  <dcterms:modified xsi:type="dcterms:W3CDTF">2026-02-02T01:51:25Z</dcterms:modified>
  <cp:category/>
</cp:coreProperties>
</file>